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Irving\CloudStation\TRANSPARENCIA\TRANSPARENCIA\MATRICES LOTAIP 2026\FEBRERO 6\"/>
    </mc:Choice>
  </mc:AlternateContent>
  <xr:revisionPtr revIDLastSave="0" documentId="13_ncr:1_{FD3CF814-0076-42AA-B10E-0419F977F56D}" xr6:coauthVersionLast="43" xr6:coauthVersionMax="43" xr10:uidLastSave="{00000000-0000-0000-0000-000000000000}"/>
  <bookViews>
    <workbookView xWindow="-110" yWindow="-110" windowWidth="19420" windowHeight="10300" activeTab="2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uri="GoogleSheetsCustomDataVersion2">
      <go:sheetsCustomData xmlns:go="http://customooxmlschemas.google.com/" r:id="rId8" roundtripDataChecksum="QHMWh1VI45vyBCJ1c7j77HtKydXlEPPCpihobOW57Ys="/>
    </ext>
  </extLst>
</workbook>
</file>

<file path=xl/calcChain.xml><?xml version="1.0" encoding="utf-8"?>
<calcChain xmlns="http://schemas.openxmlformats.org/spreadsheetml/2006/main">
  <c r="D52" i="2" l="1"/>
  <c r="L55" i="2" l="1"/>
  <c r="M55" i="2"/>
  <c r="D55" i="2"/>
  <c r="M52" i="2"/>
  <c r="K52" i="2" l="1"/>
  <c r="L52" i="2"/>
  <c r="J52" i="2" l="1"/>
  <c r="I55" i="2" l="1"/>
  <c r="F54" i="2" l="1"/>
  <c r="F53" i="2"/>
  <c r="E52" i="2"/>
  <c r="F52" i="2"/>
  <c r="G52" i="2"/>
  <c r="H52" i="2"/>
  <c r="I52" i="2"/>
  <c r="N52" i="2" l="1"/>
  <c r="E55" i="2"/>
  <c r="F55" i="2"/>
  <c r="G55" i="2"/>
  <c r="H55" i="2"/>
  <c r="J55" i="2"/>
  <c r="K55" i="2"/>
</calcChain>
</file>

<file path=xl/sharedStrings.xml><?xml version="1.0" encoding="utf-8"?>
<sst xmlns="http://schemas.openxmlformats.org/spreadsheetml/2006/main" count="217" uniqueCount="150">
  <si>
    <t>Cuenta</t>
  </si>
  <si>
    <t>Categoría</t>
  </si>
  <si>
    <t>Descripción</t>
  </si>
  <si>
    <t>Asignado</t>
  </si>
  <si>
    <t>Modificado</t>
  </si>
  <si>
    <t>Codificado</t>
  </si>
  <si>
    <t>Monto certificado</t>
  </si>
  <si>
    <t>Comprometido</t>
  </si>
  <si>
    <t>Devengado</t>
  </si>
  <si>
    <t>Pagado</t>
  </si>
  <si>
    <t>Saldo por comprometer</t>
  </si>
  <si>
    <t>Saldo por devengar</t>
  </si>
  <si>
    <t>Saldo por pagar</t>
  </si>
  <si>
    <t>Porcentaje de ejecución</t>
  </si>
  <si>
    <t>EGRESOS EN PERSONAL</t>
  </si>
  <si>
    <t>Remuneraciones Unificadas</t>
  </si>
  <si>
    <t>FECHA ACTUALIZACIÓN DE LA INFORMACIÓN</t>
  </si>
  <si>
    <t>PERIODICIDAD DE ACTUALIZACIÓN DE LA INFORMACIÓN</t>
  </si>
  <si>
    <t>MENSUAL</t>
  </si>
  <si>
    <t>UNIDAD POSEEDORA DE LA INFORMACIÓN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</si>
  <si>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</si>
  <si>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</si>
  <si>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</si>
  <si>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</si>
  <si>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</si>
  <si>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</si>
  <si>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Nombre del campo</t>
  </si>
  <si>
    <t>Descripción de campo</t>
  </si>
  <si>
    <t>Código identificador asignado a la categoría, descripción o partida presupuestaria</t>
  </si>
  <si>
    <t>Categoría a la que pertenece el elemento presupuestario</t>
  </si>
  <si>
    <t>Descripción del elemento presupuestario</t>
  </si>
  <si>
    <t>Monto inicialmente asignado al elemento presupuestario</t>
  </si>
  <si>
    <t>Monto modificado o ajustado posteriormente al elemento presupuestario</t>
  </si>
  <si>
    <t>Monto codificado o asignado específicamente al elemento presupuestario</t>
  </si>
  <si>
    <t>Monto certificado o aprobado para el elemento presupuestario</t>
  </si>
  <si>
    <t>Monto comprometido o reservado para el elemento presupuestario</t>
  </si>
  <si>
    <t>Monto devengado o registrado como gasto efectuado en relación al elemento presupuestario</t>
  </si>
  <si>
    <t>Monto pagado o desembolsado hasta la fecha en relación al elemento presupuestario</t>
  </si>
  <si>
    <t>Saldo restante por comprometer o reservar para el elemento presupuestario</t>
  </si>
  <si>
    <t>Saldo restante por devengar o registrar como gasto en relación al elemento presupuestario</t>
  </si>
  <si>
    <t>Saldo restante por pagar o desembolsar en relación al elemento presupuestario</t>
  </si>
  <si>
    <t>Porcentaje de ejecución o avance del gasto en relación al monto total asignado al elemento presupuestario</t>
  </si>
  <si>
    <t>Subdirección Administrativa Financiera</t>
  </si>
  <si>
    <t>jonny.salinas@abgalapagos.gob.ec</t>
  </si>
  <si>
    <t>510105 001</t>
  </si>
  <si>
    <t>510203 001</t>
  </si>
  <si>
    <t>Decimo Tercer Sueldo</t>
  </si>
  <si>
    <t>510204 001</t>
  </si>
  <si>
    <t>Decimo Cuarto Sueldo</t>
  </si>
  <si>
    <t>510510 001</t>
  </si>
  <si>
    <t>Servicios Personales por Contrato</t>
  </si>
  <si>
    <t>510512 001</t>
  </si>
  <si>
    <t>Subrogacion</t>
  </si>
  <si>
    <t>Aporte Patronal</t>
  </si>
  <si>
    <t xml:space="preserve">510601 001 </t>
  </si>
  <si>
    <t>Fondo de Reserva</t>
  </si>
  <si>
    <t>Agua Potable</t>
  </si>
  <si>
    <t>Energia Electrica</t>
  </si>
  <si>
    <t xml:space="preserve">530105 002 </t>
  </si>
  <si>
    <t>Telecomunicaciones</t>
  </si>
  <si>
    <t>Servicio de Correo</t>
  </si>
  <si>
    <t xml:space="preserve">530106 002 </t>
  </si>
  <si>
    <t>Transporte de Personal</t>
  </si>
  <si>
    <t>lmacenamiento Embalaje Desembalaje Envase Desenvase y Recarga de Extintores</t>
  </si>
  <si>
    <t>530203 002</t>
  </si>
  <si>
    <t>530204 002</t>
  </si>
  <si>
    <t>530208 002</t>
  </si>
  <si>
    <t>Servicio de Seguridad y Vigilancia</t>
  </si>
  <si>
    <t>530209 002</t>
  </si>
  <si>
    <t xml:space="preserve">Servicios de Aseo Lavado de Vestimenta de Trabajo Fumigacion Desinfeccion Limpieza de Instalaciones manejo de desechos contaminados recuperacion y clasificacion de materiales reciclables </t>
  </si>
  <si>
    <t>530220 002</t>
  </si>
  <si>
    <t>530255 002</t>
  </si>
  <si>
    <t>Combustibles</t>
  </si>
  <si>
    <t>530301 002</t>
  </si>
  <si>
    <t>Pasajes al Interior</t>
  </si>
  <si>
    <t>530303 002</t>
  </si>
  <si>
    <t>Viaticos y Subsistencias en el Interior</t>
  </si>
  <si>
    <t>530404 002</t>
  </si>
  <si>
    <t>Maquinarias y Equipos (Instalacion Mantenimiento
y Reparacion)</t>
  </si>
  <si>
    <t>530405 002</t>
  </si>
  <si>
    <t>Vehiculos (Servicio para Mantenimiento y Reparacion)</t>
  </si>
  <si>
    <t>530502 002</t>
  </si>
  <si>
    <t>Edificios Locales y Residencias Parqueaderos Casilleros Judiciales y Bancarios (Arrendamiento)</t>
  </si>
  <si>
    <t>510602 001</t>
  </si>
  <si>
    <t>530101 002</t>
  </si>
  <si>
    <t>530104 002</t>
  </si>
  <si>
    <t>530201 002</t>
  </si>
  <si>
    <t>530701 002</t>
  </si>
  <si>
    <t>Desarrollo Actualizacion Asistencia Tecnica y Soporte de Sistemas Informaticos</t>
  </si>
  <si>
    <t>530702 002</t>
  </si>
  <si>
    <t>530802 002</t>
  </si>
  <si>
    <t>Vestuario Lenceria Prendas de Proteccion Insumos y Accesorios para uniformes del personal de Proteccion Vigilancia y Seguridad</t>
  </si>
  <si>
    <t>530807 002</t>
  </si>
  <si>
    <t>530810 002</t>
  </si>
  <si>
    <t>Dispositivos Medicos para Laboratorio Clinico y de Patologia</t>
  </si>
  <si>
    <t>530814 002</t>
  </si>
  <si>
    <t>Suministros para Actividades Agropecuarias Pesca y Caza</t>
  </si>
  <si>
    <t>530829 002</t>
  </si>
  <si>
    <t>Insumos Materiales Suministros y bienes para Investigacion</t>
  </si>
  <si>
    <t>570102 002</t>
  </si>
  <si>
    <t xml:space="preserve"> Seguros</t>
  </si>
  <si>
    <t xml:space="preserve">570201 002 </t>
  </si>
  <si>
    <t>Egresos para Sanidad Agropecuaria</t>
  </si>
  <si>
    <t>Dispositivos Medicos de Uso General</t>
  </si>
  <si>
    <t>530823 002</t>
  </si>
  <si>
    <t>530826 002</t>
  </si>
  <si>
    <t>530813 002</t>
  </si>
  <si>
    <t>530803 002</t>
  </si>
  <si>
    <t>530804 002</t>
  </si>
  <si>
    <t>530805 002</t>
  </si>
  <si>
    <t>BIENES Y SERVICIOS DE CONSUMO</t>
  </si>
  <si>
    <t>OTROS EGRESOS CORRIENTES</t>
  </si>
  <si>
    <t>Materiales de Impresion Fotografia Reproduccion y Publicaciones</t>
  </si>
  <si>
    <t>Lubricantes</t>
  </si>
  <si>
    <t>Materiales de Oficina</t>
  </si>
  <si>
    <t>Materiales de Aseo</t>
  </si>
  <si>
    <t>(05) 2527414 Ext.151</t>
  </si>
  <si>
    <t>Agencia de Regulación y Control de la Bioseguridad y Cuarentena para Galápagos</t>
  </si>
  <si>
    <t>Repuestos y Accesorios</t>
  </si>
  <si>
    <t>Prestación de Servicios</t>
  </si>
  <si>
    <t>Del Presupuesto General del Estado</t>
  </si>
  <si>
    <t>Servicios para Actividades Agropecuarias Pesca y Caza</t>
  </si>
  <si>
    <t>Arrendamiento y Licencias de Uso de Paquetes Informaticos</t>
  </si>
  <si>
    <t>Tasas Generales Impuestos Contribuciones Permisos Licencias y Patentes</t>
  </si>
  <si>
    <t>TOTAL…....</t>
  </si>
  <si>
    <t>Edicion Impresión Reproduccion Publicaciones Suscripciones Fotocopiado Traduccion Empastado Enmarcacion Serigrafia Fotografia Carnetizacion Filmacion e Imágenes Satelitales</t>
  </si>
  <si>
    <t xml:space="preserve">Jonny Fabián Salinas Espin </t>
  </si>
  <si>
    <t>510513 001</t>
  </si>
  <si>
    <t>Encargo</t>
  </si>
  <si>
    <t>530819 002</t>
  </si>
  <si>
    <t>Accesorios e Insumos Quimicos y Organicos</t>
  </si>
  <si>
    <t>530811 002</t>
  </si>
  <si>
    <t>Insumos Materiales y Suministros para Construccion Electricidad Plomeria Carpinteria Senalizacion Vial Navegacion Contra Incendios y placas</t>
  </si>
  <si>
    <t>530402 002</t>
  </si>
  <si>
    <t>Edificios Locales Residencias y Cableado Estructurado (Instalacion Mantenimiento y Reparacion)</t>
  </si>
  <si>
    <t xml:space="preserve">530612 002 </t>
  </si>
  <si>
    <t>Capacitacion a Servidores Publicos</t>
  </si>
  <si>
    <t>530226 002</t>
  </si>
  <si>
    <t>Servicios Medicos Hospitalarios y Complementarios</t>
  </si>
  <si>
    <t>510512 002</t>
  </si>
  <si>
    <t>Presupuesto Institucional febrero 2026</t>
  </si>
  <si>
    <t>Mobiliarios</t>
  </si>
  <si>
    <t xml:space="preserve"> 840103 002</t>
  </si>
  <si>
    <t>Maquinarias y Equipos</t>
  </si>
  <si>
    <t xml:space="preserve"> 840104 002</t>
  </si>
  <si>
    <t>Equipos Sistemas y Paquetes Informaticos</t>
  </si>
  <si>
    <t xml:space="preserve"> 840107 002</t>
  </si>
  <si>
    <t>EGRESOS DE CAPITAL</t>
  </si>
  <si>
    <t xml:space="preserve"> 531404 002</t>
  </si>
  <si>
    <t>510203 002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</si>
</sst>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9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9" fontId="8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6" fillId="0" borderId="1" xfId="1" applyNumberForma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justify" vertical="center" wrapText="1"/>
    </xf>
    <xf numFmtId="0" fontId="1" fillId="0" borderId="2" xfId="0" applyFont="1" applyBorder="1" applyAlignment="1">
      <alignment horizontal="justify" vertical="center"/>
    </xf>
    <xf numFmtId="4" fontId="1" fillId="0" borderId="2" xfId="0" applyNumberFormat="1" applyFont="1" applyFill="1" applyBorder="1" applyAlignment="1">
      <alignment horizontal="justify" vertical="center" wrapText="1"/>
    </xf>
    <xf numFmtId="0" fontId="0" fillId="0" borderId="2" xfId="0" applyBorder="1" applyAlignment="1">
      <alignment horizontal="justify" vertical="center"/>
    </xf>
    <xf numFmtId="0" fontId="7" fillId="0" borderId="2" xfId="0" applyFont="1" applyBorder="1" applyAlignment="1">
      <alignment horizontal="justify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4" fontId="7" fillId="0" borderId="2" xfId="0" applyNumberFormat="1" applyFont="1" applyBorder="1"/>
    <xf numFmtId="4" fontId="2" fillId="0" borderId="2" xfId="0" applyNumberFormat="1" applyFont="1" applyBorder="1"/>
    <xf numFmtId="0" fontId="1" fillId="0" borderId="5" xfId="0" applyFont="1" applyBorder="1" applyAlignment="1">
      <alignment horizontal="justify" vertical="center"/>
    </xf>
    <xf numFmtId="0" fontId="1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/>
    </xf>
    <xf numFmtId="0" fontId="2" fillId="0" borderId="5" xfId="0" applyFont="1" applyBorder="1" applyAlignment="1">
      <alignment horizontal="justify" vertical="center"/>
    </xf>
    <xf numFmtId="10" fontId="2" fillId="0" borderId="2" xfId="2" applyNumberFormat="1" applyFont="1" applyBorder="1"/>
    <xf numFmtId="4" fontId="1" fillId="0" borderId="6" xfId="0" applyNumberFormat="1" applyFont="1" applyFill="1" applyBorder="1" applyAlignment="1">
      <alignment horizontal="justify" vertical="center" wrapText="1"/>
    </xf>
    <xf numFmtId="0" fontId="0" fillId="0" borderId="2" xfId="0" applyBorder="1"/>
    <xf numFmtId="0" fontId="0" fillId="0" borderId="2" xfId="0" applyFill="1" applyBorder="1"/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92"/>
  <sheetViews>
    <sheetView zoomScale="87" workbookViewId="0">
      <selection activeCell="F55" sqref="F55"/>
    </sheetView>
  </sheetViews>
  <sheetFormatPr baseColWidth="10" defaultColWidth="14.453125" defaultRowHeight="15" customHeight="1" x14ac:dyDescent="0.35"/>
  <cols>
    <col min="1" max="1" width="11.26953125" customWidth="1"/>
    <col min="2" max="2" width="19.6328125" customWidth="1"/>
    <col min="3" max="3" width="25.08984375" customWidth="1"/>
    <col min="4" max="4" width="14.453125" customWidth="1"/>
    <col min="5" max="5" width="11.6328125" customWidth="1"/>
    <col min="6" max="6" width="13.453125" customWidth="1"/>
    <col min="7" max="7" width="11.90625" customWidth="1"/>
    <col min="8" max="8" width="11.1796875" customWidth="1"/>
    <col min="9" max="9" width="12.90625" customWidth="1"/>
    <col min="10" max="10" width="11.26953125" bestFit="1" customWidth="1"/>
    <col min="11" max="12" width="13" customWidth="1"/>
    <col min="13" max="13" width="10.90625" customWidth="1"/>
    <col min="14" max="14" width="10.6328125" customWidth="1"/>
    <col min="15" max="26" width="10" customWidth="1"/>
  </cols>
  <sheetData>
    <row r="1" spans="1:26" ht="41.5" customHeight="1" x14ac:dyDescent="0.35">
      <c r="A1" s="20" t="s">
        <v>0</v>
      </c>
      <c r="B1" s="20" t="s">
        <v>1</v>
      </c>
      <c r="C1" s="20" t="s">
        <v>2</v>
      </c>
      <c r="D1" s="20" t="s">
        <v>3</v>
      </c>
      <c r="E1" s="20" t="s">
        <v>4</v>
      </c>
      <c r="F1" s="20" t="s">
        <v>5</v>
      </c>
      <c r="G1" s="20" t="s">
        <v>6</v>
      </c>
      <c r="H1" s="20" t="s">
        <v>7</v>
      </c>
      <c r="I1" s="20" t="s">
        <v>8</v>
      </c>
      <c r="J1" s="21" t="s">
        <v>9</v>
      </c>
      <c r="K1" s="20" t="s">
        <v>10</v>
      </c>
      <c r="L1" s="20" t="s">
        <v>11</v>
      </c>
      <c r="M1" s="20" t="s">
        <v>12</v>
      </c>
      <c r="N1" s="20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31" x14ac:dyDescent="0.35">
      <c r="A2" s="11" t="s">
        <v>44</v>
      </c>
      <c r="B2" s="15" t="s">
        <v>14</v>
      </c>
      <c r="C2" s="27" t="s">
        <v>15</v>
      </c>
      <c r="D2" s="34">
        <v>2815396.8</v>
      </c>
      <c r="E2" s="34">
        <v>71928</v>
      </c>
      <c r="F2" s="34">
        <v>2887324.8</v>
      </c>
      <c r="G2" s="34">
        <v>0</v>
      </c>
      <c r="H2" s="34">
        <v>233598.4</v>
      </c>
      <c r="I2" s="34">
        <v>233598.4</v>
      </c>
      <c r="J2" s="34">
        <v>233598.4</v>
      </c>
      <c r="K2" s="34">
        <v>2421343</v>
      </c>
      <c r="L2" s="34">
        <v>2421343</v>
      </c>
      <c r="M2" s="34">
        <v>0</v>
      </c>
      <c r="N2" s="34">
        <v>16.14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31" x14ac:dyDescent="0.35">
      <c r="A3" s="11" t="s">
        <v>45</v>
      </c>
      <c r="B3" s="15" t="s">
        <v>14</v>
      </c>
      <c r="C3" s="27" t="s">
        <v>46</v>
      </c>
      <c r="D3" s="35">
        <v>239869.2</v>
      </c>
      <c r="E3" s="35">
        <v>-166692.92000000001</v>
      </c>
      <c r="F3" s="35">
        <v>73176.28</v>
      </c>
      <c r="G3" s="35">
        <v>0</v>
      </c>
      <c r="H3" s="35">
        <v>934.74</v>
      </c>
      <c r="I3" s="35">
        <v>934.74</v>
      </c>
      <c r="J3" s="35">
        <v>934.74</v>
      </c>
      <c r="K3" s="35">
        <v>72241.539999999994</v>
      </c>
      <c r="L3" s="35">
        <v>72241.539999999994</v>
      </c>
      <c r="M3" s="35">
        <v>0</v>
      </c>
      <c r="N3" s="35">
        <v>1.28</v>
      </c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31" x14ac:dyDescent="0.35">
      <c r="A4" s="11" t="s">
        <v>149</v>
      </c>
      <c r="B4" s="15" t="s">
        <v>14</v>
      </c>
      <c r="C4" s="27" t="s">
        <v>46</v>
      </c>
      <c r="D4" s="34">
        <v>0</v>
      </c>
      <c r="E4" s="34">
        <v>167624.20000000001</v>
      </c>
      <c r="F4" s="34">
        <v>167624.20000000001</v>
      </c>
      <c r="G4" s="34">
        <v>0</v>
      </c>
      <c r="H4" s="34">
        <v>1525.94</v>
      </c>
      <c r="I4" s="34">
        <v>1525.94</v>
      </c>
      <c r="J4" s="34">
        <v>1525.94</v>
      </c>
      <c r="K4" s="34">
        <v>166098.26</v>
      </c>
      <c r="L4" s="34">
        <v>166098.26</v>
      </c>
      <c r="M4" s="34">
        <v>0</v>
      </c>
      <c r="N4" s="34">
        <v>0.91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31" x14ac:dyDescent="0.35">
      <c r="A5" s="11" t="s">
        <v>47</v>
      </c>
      <c r="B5" s="15" t="s">
        <v>14</v>
      </c>
      <c r="C5" s="27" t="s">
        <v>48</v>
      </c>
      <c r="D5" s="34">
        <v>78020</v>
      </c>
      <c r="E5" s="34">
        <v>58771.6</v>
      </c>
      <c r="F5" s="34">
        <v>136791.6</v>
      </c>
      <c r="G5" s="34">
        <v>0</v>
      </c>
      <c r="H5" s="34">
        <v>1100.67</v>
      </c>
      <c r="I5" s="34">
        <v>1100.67</v>
      </c>
      <c r="J5" s="34">
        <v>1100.67</v>
      </c>
      <c r="K5" s="34">
        <v>135690.93</v>
      </c>
      <c r="L5" s="34">
        <v>135690.93</v>
      </c>
      <c r="M5" s="34">
        <v>0</v>
      </c>
      <c r="N5" s="34">
        <v>0.8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" x14ac:dyDescent="0.35">
      <c r="A6" s="11" t="s">
        <v>49</v>
      </c>
      <c r="B6" s="15" t="s">
        <v>14</v>
      </c>
      <c r="C6" s="27" t="s">
        <v>50</v>
      </c>
      <c r="D6" s="34">
        <v>63033.599999999999</v>
      </c>
      <c r="E6" s="34">
        <v>0</v>
      </c>
      <c r="F6" s="34">
        <v>63033.599999999999</v>
      </c>
      <c r="G6" s="34">
        <v>0</v>
      </c>
      <c r="H6" s="34">
        <v>5252.8</v>
      </c>
      <c r="I6" s="34">
        <v>5252.8</v>
      </c>
      <c r="J6" s="34">
        <v>5252.8</v>
      </c>
      <c r="K6" s="34">
        <v>52528</v>
      </c>
      <c r="L6" s="34">
        <v>52528</v>
      </c>
      <c r="M6" s="34">
        <v>0</v>
      </c>
      <c r="N6" s="34">
        <v>16.670000000000002</v>
      </c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1" x14ac:dyDescent="0.35">
      <c r="A7" s="11" t="s">
        <v>51</v>
      </c>
      <c r="B7" s="15" t="s">
        <v>14</v>
      </c>
      <c r="C7" s="27" t="s">
        <v>52</v>
      </c>
      <c r="D7" s="34">
        <v>0</v>
      </c>
      <c r="E7" s="34">
        <v>0</v>
      </c>
      <c r="F7" s="34">
        <v>0</v>
      </c>
      <c r="G7" s="34">
        <v>0</v>
      </c>
      <c r="H7" s="34">
        <v>0</v>
      </c>
      <c r="I7" s="34">
        <v>0</v>
      </c>
      <c r="J7" s="34">
        <v>0</v>
      </c>
      <c r="K7" s="34">
        <v>0</v>
      </c>
      <c r="L7" s="34">
        <v>0</v>
      </c>
      <c r="M7" s="34">
        <v>0</v>
      </c>
      <c r="N7" s="34">
        <v>0</v>
      </c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1" x14ac:dyDescent="0.35">
      <c r="A8" s="11" t="s">
        <v>139</v>
      </c>
      <c r="B8" s="15" t="s">
        <v>14</v>
      </c>
      <c r="C8" s="27" t="s">
        <v>52</v>
      </c>
      <c r="D8" s="34">
        <v>0</v>
      </c>
      <c r="E8" s="34">
        <v>8873.9</v>
      </c>
      <c r="F8" s="34">
        <v>8873.9</v>
      </c>
      <c r="G8" s="34">
        <v>0</v>
      </c>
      <c r="H8" s="34">
        <v>0</v>
      </c>
      <c r="I8" s="34">
        <v>0</v>
      </c>
      <c r="J8" s="34">
        <v>0</v>
      </c>
      <c r="K8" s="34">
        <v>8873.9</v>
      </c>
      <c r="L8" s="34">
        <v>8873.9</v>
      </c>
      <c r="M8" s="34">
        <v>0</v>
      </c>
      <c r="N8" s="34">
        <v>0</v>
      </c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1" x14ac:dyDescent="0.35">
      <c r="A9" s="11" t="s">
        <v>127</v>
      </c>
      <c r="B9" s="15" t="s">
        <v>14</v>
      </c>
      <c r="C9" s="27" t="s">
        <v>128</v>
      </c>
      <c r="D9" s="34">
        <v>0</v>
      </c>
      <c r="E9" s="34">
        <v>15871.2</v>
      </c>
      <c r="F9" s="34">
        <v>15871.2</v>
      </c>
      <c r="G9" s="34">
        <v>0</v>
      </c>
      <c r="H9" s="34">
        <v>0</v>
      </c>
      <c r="I9" s="34">
        <v>0</v>
      </c>
      <c r="J9" s="34">
        <v>1322.6</v>
      </c>
      <c r="K9" s="34">
        <v>14548.6</v>
      </c>
      <c r="L9" s="34">
        <v>14548.6</v>
      </c>
      <c r="M9" s="34">
        <v>0</v>
      </c>
      <c r="N9" s="34">
        <v>8.33</v>
      </c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31" x14ac:dyDescent="0.35">
      <c r="A10" s="11" t="s">
        <v>54</v>
      </c>
      <c r="B10" s="15" t="s">
        <v>14</v>
      </c>
      <c r="C10" s="27" t="s">
        <v>53</v>
      </c>
      <c r="D10" s="34">
        <v>277768.53000000003</v>
      </c>
      <c r="E10" s="34">
        <v>7661.9</v>
      </c>
      <c r="F10" s="34">
        <v>285430.43</v>
      </c>
      <c r="G10" s="34">
        <v>0</v>
      </c>
      <c r="H10" s="34">
        <v>23049.62</v>
      </c>
      <c r="I10" s="34">
        <v>23049.62</v>
      </c>
      <c r="J10" s="34">
        <v>23177.25</v>
      </c>
      <c r="K10" s="34">
        <v>239320.81</v>
      </c>
      <c r="L10" s="34">
        <v>239320.81</v>
      </c>
      <c r="M10" s="34">
        <v>0</v>
      </c>
      <c r="N10" s="34">
        <v>16.149999999999999</v>
      </c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31" x14ac:dyDescent="0.35">
      <c r="A11" s="11" t="s">
        <v>83</v>
      </c>
      <c r="B11" s="15" t="s">
        <v>14</v>
      </c>
      <c r="C11" s="27" t="s">
        <v>55</v>
      </c>
      <c r="D11" s="34">
        <v>239869.2</v>
      </c>
      <c r="E11" s="34">
        <v>6517.89</v>
      </c>
      <c r="F11" s="34">
        <v>246387.09</v>
      </c>
      <c r="G11" s="34">
        <v>0</v>
      </c>
      <c r="H11" s="34">
        <v>19055.71</v>
      </c>
      <c r="I11" s="34">
        <v>19055.71</v>
      </c>
      <c r="J11" s="34">
        <v>19055.71</v>
      </c>
      <c r="K11" s="34">
        <v>227331.38</v>
      </c>
      <c r="L11" s="34">
        <v>227331.38</v>
      </c>
      <c r="M11" s="34">
        <v>0</v>
      </c>
      <c r="N11" s="34">
        <v>7.73</v>
      </c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1" x14ac:dyDescent="0.35">
      <c r="A12" s="11" t="s">
        <v>84</v>
      </c>
      <c r="B12" s="17" t="s">
        <v>110</v>
      </c>
      <c r="C12" s="27" t="s">
        <v>56</v>
      </c>
      <c r="D12" s="34">
        <v>7690</v>
      </c>
      <c r="E12" s="34">
        <v>0</v>
      </c>
      <c r="F12" s="34">
        <v>7690</v>
      </c>
      <c r="G12" s="34">
        <v>0</v>
      </c>
      <c r="H12" s="34">
        <v>149.13999999999999</v>
      </c>
      <c r="I12" s="34">
        <v>149.13999999999999</v>
      </c>
      <c r="J12" s="34">
        <v>121.64</v>
      </c>
      <c r="K12" s="34">
        <v>7448.49</v>
      </c>
      <c r="L12" s="34">
        <v>7448.49</v>
      </c>
      <c r="M12" s="34">
        <v>27.5</v>
      </c>
      <c r="N12" s="34">
        <v>3.14</v>
      </c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1" x14ac:dyDescent="0.35">
      <c r="A13" s="11" t="s">
        <v>85</v>
      </c>
      <c r="B13" s="17" t="s">
        <v>110</v>
      </c>
      <c r="C13" s="27" t="s">
        <v>57</v>
      </c>
      <c r="D13" s="34">
        <v>22955</v>
      </c>
      <c r="E13" s="34">
        <v>0</v>
      </c>
      <c r="F13" s="34">
        <v>22955</v>
      </c>
      <c r="G13" s="34">
        <v>0</v>
      </c>
      <c r="H13" s="34">
        <v>1962.42</v>
      </c>
      <c r="I13" s="34">
        <v>1962.42</v>
      </c>
      <c r="J13" s="34">
        <v>1962.42</v>
      </c>
      <c r="K13" s="34">
        <v>19451.05</v>
      </c>
      <c r="L13" s="34">
        <v>19451.05</v>
      </c>
      <c r="M13" s="34">
        <v>0</v>
      </c>
      <c r="N13" s="34">
        <v>15.26</v>
      </c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31" x14ac:dyDescent="0.35">
      <c r="A14" s="11" t="s">
        <v>58</v>
      </c>
      <c r="B14" s="17" t="s">
        <v>110</v>
      </c>
      <c r="C14" s="27" t="s">
        <v>59</v>
      </c>
      <c r="D14" s="34">
        <v>122160</v>
      </c>
      <c r="E14" s="34">
        <v>7771.44</v>
      </c>
      <c r="F14" s="34">
        <v>129931.44</v>
      </c>
      <c r="G14" s="34">
        <v>0</v>
      </c>
      <c r="H14" s="34">
        <v>491.66</v>
      </c>
      <c r="I14" s="34">
        <v>10335.35</v>
      </c>
      <c r="J14" s="34">
        <v>3283.1</v>
      </c>
      <c r="K14" s="34">
        <v>21049.56</v>
      </c>
      <c r="L14" s="34">
        <v>119488.87</v>
      </c>
      <c r="M14" s="34">
        <v>7052.25</v>
      </c>
      <c r="N14" s="34">
        <v>8.0399999999999991</v>
      </c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1" x14ac:dyDescent="0.35">
      <c r="A15" s="11" t="s">
        <v>61</v>
      </c>
      <c r="B15" s="17" t="s">
        <v>110</v>
      </c>
      <c r="C15" s="27" t="s">
        <v>60</v>
      </c>
      <c r="D15" s="34">
        <v>10400</v>
      </c>
      <c r="E15" s="34">
        <v>0</v>
      </c>
      <c r="F15" s="34">
        <v>10400</v>
      </c>
      <c r="G15" s="34">
        <v>0</v>
      </c>
      <c r="H15" s="34">
        <v>0</v>
      </c>
      <c r="I15" s="34">
        <v>0</v>
      </c>
      <c r="J15" s="34">
        <v>0</v>
      </c>
      <c r="K15" s="34">
        <v>10400</v>
      </c>
      <c r="L15" s="34">
        <v>10400</v>
      </c>
      <c r="M15" s="34">
        <v>0</v>
      </c>
      <c r="N15" s="34">
        <v>0</v>
      </c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31" x14ac:dyDescent="0.35">
      <c r="A16" s="11" t="s">
        <v>86</v>
      </c>
      <c r="B16" s="17" t="s">
        <v>110</v>
      </c>
      <c r="C16" s="27" t="s">
        <v>62</v>
      </c>
      <c r="D16" s="34">
        <v>125886</v>
      </c>
      <c r="E16" s="34">
        <v>44650</v>
      </c>
      <c r="F16" s="34">
        <v>170536</v>
      </c>
      <c r="G16" s="34">
        <v>79350</v>
      </c>
      <c r="H16" s="34">
        <v>0</v>
      </c>
      <c r="I16" s="34">
        <v>7258.4</v>
      </c>
      <c r="J16" s="34">
        <v>7258.4</v>
      </c>
      <c r="K16" s="34">
        <v>96543.95</v>
      </c>
      <c r="L16" s="34">
        <v>163277.6</v>
      </c>
      <c r="M16" s="34">
        <v>0</v>
      </c>
      <c r="N16" s="34">
        <v>4.26</v>
      </c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62" x14ac:dyDescent="0.35">
      <c r="A17" s="11" t="s">
        <v>64</v>
      </c>
      <c r="B17" s="17" t="s">
        <v>110</v>
      </c>
      <c r="C17" s="28" t="s">
        <v>63</v>
      </c>
      <c r="D17" s="34">
        <v>1550</v>
      </c>
      <c r="E17" s="34">
        <v>266</v>
      </c>
      <c r="F17" s="34">
        <v>1816</v>
      </c>
      <c r="G17" s="34">
        <v>25</v>
      </c>
      <c r="H17" s="34">
        <v>5</v>
      </c>
      <c r="I17" s="34">
        <v>5</v>
      </c>
      <c r="J17" s="34">
        <v>5</v>
      </c>
      <c r="K17" s="34">
        <v>1811</v>
      </c>
      <c r="L17" s="34">
        <v>1811</v>
      </c>
      <c r="M17" s="34">
        <v>0</v>
      </c>
      <c r="N17" s="34">
        <v>0.28000000000000003</v>
      </c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0.5" customHeight="1" x14ac:dyDescent="0.35">
      <c r="A18" s="11" t="s">
        <v>65</v>
      </c>
      <c r="B18" s="17" t="s">
        <v>110</v>
      </c>
      <c r="C18" s="28" t="s">
        <v>125</v>
      </c>
      <c r="D18" s="34">
        <v>46173.35</v>
      </c>
      <c r="E18" s="34">
        <v>0</v>
      </c>
      <c r="F18" s="34">
        <v>46173.35</v>
      </c>
      <c r="G18" s="34">
        <v>0</v>
      </c>
      <c r="H18" s="34">
        <v>0</v>
      </c>
      <c r="I18" s="34">
        <v>0</v>
      </c>
      <c r="J18" s="34">
        <v>0</v>
      </c>
      <c r="K18" s="34">
        <v>46173.35</v>
      </c>
      <c r="L18" s="34">
        <v>46173.35</v>
      </c>
      <c r="M18" s="34">
        <v>0</v>
      </c>
      <c r="N18" s="34">
        <v>0</v>
      </c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31" x14ac:dyDescent="0.35">
      <c r="A19" s="11" t="s">
        <v>66</v>
      </c>
      <c r="B19" s="17" t="s">
        <v>110</v>
      </c>
      <c r="C19" s="27" t="s">
        <v>67</v>
      </c>
      <c r="D19" s="34">
        <v>266220</v>
      </c>
      <c r="E19" s="34">
        <v>-128220</v>
      </c>
      <c r="F19" s="34">
        <v>138000</v>
      </c>
      <c r="G19" s="34">
        <v>0</v>
      </c>
      <c r="H19" s="34">
        <v>0</v>
      </c>
      <c r="I19" s="34">
        <v>0</v>
      </c>
      <c r="J19" s="34">
        <v>0</v>
      </c>
      <c r="K19" s="34">
        <v>138000</v>
      </c>
      <c r="L19" s="34">
        <v>138000</v>
      </c>
      <c r="M19" s="34">
        <v>0</v>
      </c>
      <c r="N19" s="34">
        <v>0</v>
      </c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0" customHeight="1" x14ac:dyDescent="0.35">
      <c r="A20" s="11" t="s">
        <v>68</v>
      </c>
      <c r="B20" s="17" t="s">
        <v>110</v>
      </c>
      <c r="C20" s="28" t="s">
        <v>69</v>
      </c>
      <c r="D20" s="34">
        <v>19600</v>
      </c>
      <c r="E20" s="34">
        <v>0</v>
      </c>
      <c r="F20" s="34">
        <v>19600</v>
      </c>
      <c r="G20" s="34">
        <v>0</v>
      </c>
      <c r="H20" s="34">
        <v>0</v>
      </c>
      <c r="I20" s="34">
        <v>1631.5</v>
      </c>
      <c r="J20" s="34">
        <v>1631.5</v>
      </c>
      <c r="K20" s="34">
        <v>3285</v>
      </c>
      <c r="L20" s="34">
        <v>17968.5</v>
      </c>
      <c r="M20" s="34">
        <v>0</v>
      </c>
      <c r="N20" s="34">
        <v>8.32</v>
      </c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46.5" x14ac:dyDescent="0.35">
      <c r="A21" s="11" t="s">
        <v>70</v>
      </c>
      <c r="B21" s="17" t="s">
        <v>110</v>
      </c>
      <c r="C21" s="28" t="s">
        <v>121</v>
      </c>
      <c r="D21" s="34">
        <v>1000</v>
      </c>
      <c r="E21" s="34">
        <v>-1000</v>
      </c>
      <c r="F21" s="34">
        <v>0</v>
      </c>
      <c r="G21" s="34">
        <v>0</v>
      </c>
      <c r="H21" s="34">
        <v>0</v>
      </c>
      <c r="I21" s="34">
        <v>0</v>
      </c>
      <c r="J21" s="34">
        <v>0</v>
      </c>
      <c r="K21" s="34">
        <v>0</v>
      </c>
      <c r="L21" s="34">
        <v>0</v>
      </c>
      <c r="M21" s="34">
        <v>0</v>
      </c>
      <c r="N21" s="34">
        <v>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46.5" x14ac:dyDescent="0.35">
      <c r="A22" s="11" t="s">
        <v>137</v>
      </c>
      <c r="B22" s="17" t="s">
        <v>110</v>
      </c>
      <c r="C22" s="28" t="s">
        <v>138</v>
      </c>
      <c r="D22" s="34">
        <v>0</v>
      </c>
      <c r="E22" s="34">
        <v>40000</v>
      </c>
      <c r="F22" s="34">
        <v>40000</v>
      </c>
      <c r="G22" s="34">
        <v>0</v>
      </c>
      <c r="H22" s="34">
        <v>0</v>
      </c>
      <c r="I22" s="34">
        <v>0</v>
      </c>
      <c r="J22" s="34">
        <v>0</v>
      </c>
      <c r="K22" s="34">
        <v>40000</v>
      </c>
      <c r="L22" s="34">
        <v>40000</v>
      </c>
      <c r="M22" s="34">
        <v>0</v>
      </c>
      <c r="N22" s="34">
        <v>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31" x14ac:dyDescent="0.35">
      <c r="A23" s="11" t="s">
        <v>71</v>
      </c>
      <c r="B23" s="17" t="s">
        <v>110</v>
      </c>
      <c r="C23" s="27" t="s">
        <v>72</v>
      </c>
      <c r="D23" s="34">
        <v>44322</v>
      </c>
      <c r="E23" s="34">
        <v>-10000</v>
      </c>
      <c r="F23" s="34">
        <v>34322</v>
      </c>
      <c r="G23" s="34">
        <v>0</v>
      </c>
      <c r="H23" s="34">
        <v>0</v>
      </c>
      <c r="I23" s="34">
        <v>0</v>
      </c>
      <c r="J23" s="34">
        <v>0</v>
      </c>
      <c r="K23" s="34">
        <v>34322</v>
      </c>
      <c r="L23" s="34">
        <v>34322</v>
      </c>
      <c r="M23" s="34">
        <v>0</v>
      </c>
      <c r="N23" s="34">
        <v>0</v>
      </c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31" x14ac:dyDescent="0.35">
      <c r="A24" s="11" t="s">
        <v>73</v>
      </c>
      <c r="B24" s="17" t="s">
        <v>110</v>
      </c>
      <c r="C24" s="27" t="s">
        <v>74</v>
      </c>
      <c r="D24" s="34">
        <v>41829.800000000003</v>
      </c>
      <c r="E24" s="34">
        <v>700</v>
      </c>
      <c r="F24" s="34">
        <v>42529.8</v>
      </c>
      <c r="G24" s="34">
        <v>0</v>
      </c>
      <c r="H24" s="34">
        <v>3107.42</v>
      </c>
      <c r="I24" s="34">
        <v>5023.7299999999996</v>
      </c>
      <c r="J24" s="34">
        <v>4387.8599999999997</v>
      </c>
      <c r="K24" s="34">
        <v>37506.07</v>
      </c>
      <c r="L24" s="34">
        <v>37506.07</v>
      </c>
      <c r="M24" s="34">
        <v>635.87</v>
      </c>
      <c r="N24" s="34">
        <v>11.81</v>
      </c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31" x14ac:dyDescent="0.35">
      <c r="A25" s="11" t="s">
        <v>75</v>
      </c>
      <c r="B25" s="17" t="s">
        <v>110</v>
      </c>
      <c r="C25" s="27" t="s">
        <v>76</v>
      </c>
      <c r="D25" s="34">
        <v>50000</v>
      </c>
      <c r="E25" s="34">
        <v>60000</v>
      </c>
      <c r="F25" s="34">
        <v>110000</v>
      </c>
      <c r="G25" s="34">
        <v>33424</v>
      </c>
      <c r="H25" s="34">
        <v>7873.52</v>
      </c>
      <c r="I25" s="34">
        <v>9373.52</v>
      </c>
      <c r="J25" s="34">
        <v>9373.52</v>
      </c>
      <c r="K25" s="34">
        <v>100626.48</v>
      </c>
      <c r="L25" s="34">
        <v>100626.48</v>
      </c>
      <c r="M25" s="34">
        <v>0</v>
      </c>
      <c r="N25" s="34">
        <v>8.52</v>
      </c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77.5" x14ac:dyDescent="0.35">
      <c r="A26" s="11" t="s">
        <v>133</v>
      </c>
      <c r="B26" s="17" t="s">
        <v>110</v>
      </c>
      <c r="C26" s="28" t="s">
        <v>134</v>
      </c>
      <c r="D26" s="34">
        <v>15000</v>
      </c>
      <c r="E26" s="34">
        <v>30000</v>
      </c>
      <c r="F26" s="34">
        <v>45000</v>
      </c>
      <c r="G26" s="34">
        <v>0</v>
      </c>
      <c r="H26" s="34">
        <v>0</v>
      </c>
      <c r="I26" s="34">
        <v>0</v>
      </c>
      <c r="J26" s="34">
        <v>0</v>
      </c>
      <c r="K26" s="34">
        <v>45000</v>
      </c>
      <c r="L26" s="34">
        <v>45000</v>
      </c>
      <c r="M26" s="34">
        <v>0</v>
      </c>
      <c r="N26" s="34">
        <v>0</v>
      </c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44" customHeight="1" x14ac:dyDescent="0.35">
      <c r="A27" s="11" t="s">
        <v>77</v>
      </c>
      <c r="B27" s="17" t="s">
        <v>110</v>
      </c>
      <c r="C27" s="28" t="s">
        <v>78</v>
      </c>
      <c r="D27" s="34">
        <v>1000</v>
      </c>
      <c r="E27" s="34">
        <v>97200</v>
      </c>
      <c r="F27" s="34">
        <v>98200</v>
      </c>
      <c r="G27" s="34">
        <v>0</v>
      </c>
      <c r="H27" s="34">
        <v>0</v>
      </c>
      <c r="I27" s="34">
        <v>0</v>
      </c>
      <c r="J27" s="34">
        <v>0</v>
      </c>
      <c r="K27" s="34">
        <v>98200</v>
      </c>
      <c r="L27" s="34">
        <v>98200</v>
      </c>
      <c r="M27" s="34">
        <v>0</v>
      </c>
      <c r="N27" s="34">
        <v>0</v>
      </c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43" customHeight="1" x14ac:dyDescent="0.35">
      <c r="A28" s="11" t="s">
        <v>79</v>
      </c>
      <c r="B28" s="17" t="s">
        <v>110</v>
      </c>
      <c r="C28" s="28" t="s">
        <v>80</v>
      </c>
      <c r="D28" s="34">
        <v>72510</v>
      </c>
      <c r="E28" s="34">
        <v>0</v>
      </c>
      <c r="F28" s="34">
        <v>72510</v>
      </c>
      <c r="G28" s="34">
        <v>0</v>
      </c>
      <c r="H28" s="34">
        <v>0</v>
      </c>
      <c r="I28" s="34">
        <v>0</v>
      </c>
      <c r="J28" s="34">
        <v>0</v>
      </c>
      <c r="K28" s="34">
        <v>72510</v>
      </c>
      <c r="L28" s="34">
        <v>72510</v>
      </c>
      <c r="M28" s="34">
        <v>0</v>
      </c>
      <c r="N28" s="34">
        <v>0</v>
      </c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77.5" x14ac:dyDescent="0.35">
      <c r="A29" s="11" t="s">
        <v>81</v>
      </c>
      <c r="B29" s="17" t="s">
        <v>110</v>
      </c>
      <c r="C29" s="28" t="s">
        <v>82</v>
      </c>
      <c r="D29" s="34">
        <v>42550.400000000001</v>
      </c>
      <c r="E29" s="34">
        <v>0</v>
      </c>
      <c r="F29" s="34">
        <v>42550.400000000001</v>
      </c>
      <c r="G29" s="34">
        <v>0</v>
      </c>
      <c r="H29" s="34">
        <v>0</v>
      </c>
      <c r="I29" s="34">
        <v>413.98</v>
      </c>
      <c r="J29" s="34">
        <v>413.98</v>
      </c>
      <c r="K29" s="34">
        <v>40066.519999999997</v>
      </c>
      <c r="L29" s="34">
        <v>42136.42</v>
      </c>
      <c r="M29" s="34">
        <v>0</v>
      </c>
      <c r="N29" s="34">
        <v>0.97</v>
      </c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1" x14ac:dyDescent="0.35">
      <c r="A30" s="11" t="s">
        <v>135</v>
      </c>
      <c r="B30" s="17" t="s">
        <v>110</v>
      </c>
      <c r="C30" s="28" t="s">
        <v>136</v>
      </c>
      <c r="D30" s="34">
        <v>0</v>
      </c>
      <c r="E30" s="34">
        <v>35000</v>
      </c>
      <c r="F30" s="34">
        <v>35000</v>
      </c>
      <c r="G30" s="34">
        <v>0</v>
      </c>
      <c r="H30" s="34">
        <v>0</v>
      </c>
      <c r="I30" s="34">
        <v>0</v>
      </c>
      <c r="J30" s="34">
        <v>0</v>
      </c>
      <c r="K30" s="34">
        <v>35000</v>
      </c>
      <c r="L30" s="34">
        <v>35000</v>
      </c>
      <c r="M30" s="34">
        <v>0</v>
      </c>
      <c r="N30" s="34">
        <v>0</v>
      </c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62" x14ac:dyDescent="0.35">
      <c r="A31" s="11" t="s">
        <v>87</v>
      </c>
      <c r="B31" s="17" t="s">
        <v>110</v>
      </c>
      <c r="C31" s="28" t="s">
        <v>88</v>
      </c>
      <c r="D31" s="34">
        <v>10000</v>
      </c>
      <c r="E31" s="34">
        <v>0</v>
      </c>
      <c r="F31" s="34">
        <v>10000</v>
      </c>
      <c r="G31" s="34">
        <v>0</v>
      </c>
      <c r="H31" s="34">
        <v>0</v>
      </c>
      <c r="I31" s="34">
        <v>0</v>
      </c>
      <c r="J31" s="34">
        <v>0</v>
      </c>
      <c r="K31" s="34">
        <v>10000</v>
      </c>
      <c r="L31" s="34">
        <v>10000</v>
      </c>
      <c r="M31" s="34">
        <v>0</v>
      </c>
      <c r="N31" s="34">
        <v>0</v>
      </c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43.5" customHeight="1" x14ac:dyDescent="0.35">
      <c r="A32" s="11" t="s">
        <v>89</v>
      </c>
      <c r="B32" s="17" t="s">
        <v>110</v>
      </c>
      <c r="C32" s="28" t="s">
        <v>122</v>
      </c>
      <c r="D32" s="34">
        <v>12579</v>
      </c>
      <c r="E32" s="34">
        <v>8025</v>
      </c>
      <c r="F32" s="34">
        <v>20604</v>
      </c>
      <c r="G32" s="34">
        <v>0</v>
      </c>
      <c r="H32" s="34">
        <v>0</v>
      </c>
      <c r="I32" s="34">
        <v>0</v>
      </c>
      <c r="J32" s="34">
        <v>0</v>
      </c>
      <c r="K32" s="34">
        <v>20604</v>
      </c>
      <c r="L32" s="34">
        <v>20604</v>
      </c>
      <c r="M32" s="34">
        <v>0</v>
      </c>
      <c r="N32" s="34">
        <v>0</v>
      </c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93" x14ac:dyDescent="0.35">
      <c r="A33" s="11" t="s">
        <v>90</v>
      </c>
      <c r="B33" s="17" t="s">
        <v>110</v>
      </c>
      <c r="C33" s="28" t="s">
        <v>91</v>
      </c>
      <c r="D33" s="34">
        <v>1000</v>
      </c>
      <c r="E33" s="34">
        <v>102200</v>
      </c>
      <c r="F33" s="34">
        <v>103200</v>
      </c>
      <c r="G33" s="34">
        <v>0</v>
      </c>
      <c r="H33" s="34">
        <v>0</v>
      </c>
      <c r="I33" s="34">
        <v>0</v>
      </c>
      <c r="J33" s="34">
        <v>0</v>
      </c>
      <c r="K33" s="34">
        <v>103200</v>
      </c>
      <c r="L33" s="34">
        <v>103200</v>
      </c>
      <c r="M33" s="34">
        <v>0</v>
      </c>
      <c r="N33" s="34">
        <v>0</v>
      </c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6.5" customHeight="1" x14ac:dyDescent="0.35">
      <c r="A34" s="11" t="s">
        <v>107</v>
      </c>
      <c r="B34" s="17" t="s">
        <v>110</v>
      </c>
      <c r="C34" s="27" t="s">
        <v>113</v>
      </c>
      <c r="D34" s="34">
        <v>178.5</v>
      </c>
      <c r="E34" s="34">
        <v>0</v>
      </c>
      <c r="F34" s="34">
        <v>178.5</v>
      </c>
      <c r="G34" s="34">
        <v>0</v>
      </c>
      <c r="H34" s="34">
        <v>0</v>
      </c>
      <c r="I34" s="34">
        <v>0</v>
      </c>
      <c r="J34" s="34">
        <v>0</v>
      </c>
      <c r="K34" s="34">
        <v>178.5</v>
      </c>
      <c r="L34" s="34">
        <v>178.5</v>
      </c>
      <c r="M34" s="34">
        <v>0</v>
      </c>
      <c r="N34" s="34">
        <v>0</v>
      </c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8.5" customHeight="1" x14ac:dyDescent="0.35">
      <c r="A35" s="11" t="s">
        <v>108</v>
      </c>
      <c r="B35" s="17" t="s">
        <v>110</v>
      </c>
      <c r="C35" s="27" t="s">
        <v>114</v>
      </c>
      <c r="D35" s="34">
        <v>36500</v>
      </c>
      <c r="E35" s="34">
        <v>3500</v>
      </c>
      <c r="F35" s="34">
        <v>40000</v>
      </c>
      <c r="G35" s="34">
        <v>0</v>
      </c>
      <c r="H35" s="34">
        <v>0</v>
      </c>
      <c r="I35" s="34">
        <v>0</v>
      </c>
      <c r="J35" s="34">
        <v>0</v>
      </c>
      <c r="K35" s="34">
        <v>40000</v>
      </c>
      <c r="L35" s="34">
        <v>40000</v>
      </c>
      <c r="M35" s="34">
        <v>0</v>
      </c>
      <c r="N35" s="34">
        <v>0</v>
      </c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31" x14ac:dyDescent="0.35">
      <c r="A36" s="11" t="s">
        <v>109</v>
      </c>
      <c r="B36" s="17" t="s">
        <v>110</v>
      </c>
      <c r="C36" s="27" t="s">
        <v>115</v>
      </c>
      <c r="D36" s="34">
        <v>7500</v>
      </c>
      <c r="E36" s="34">
        <v>-2500</v>
      </c>
      <c r="F36" s="34">
        <v>5000</v>
      </c>
      <c r="G36" s="34">
        <v>0</v>
      </c>
      <c r="H36" s="34">
        <v>0</v>
      </c>
      <c r="I36" s="34">
        <v>0</v>
      </c>
      <c r="J36" s="34">
        <v>0</v>
      </c>
      <c r="K36" s="34">
        <v>5000</v>
      </c>
      <c r="L36" s="34">
        <v>5000</v>
      </c>
      <c r="M36" s="34">
        <v>0</v>
      </c>
      <c r="N36" s="34">
        <v>0</v>
      </c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46.5" x14ac:dyDescent="0.35">
      <c r="A37" s="11" t="s">
        <v>92</v>
      </c>
      <c r="B37" s="17" t="s">
        <v>110</v>
      </c>
      <c r="C37" s="29" t="s">
        <v>112</v>
      </c>
      <c r="D37" s="34">
        <v>38000</v>
      </c>
      <c r="E37" s="34">
        <v>-500</v>
      </c>
      <c r="F37" s="34">
        <v>37500</v>
      </c>
      <c r="G37" s="34">
        <v>0</v>
      </c>
      <c r="H37" s="34">
        <v>0</v>
      </c>
      <c r="I37" s="34">
        <v>0</v>
      </c>
      <c r="J37" s="34">
        <v>0</v>
      </c>
      <c r="K37" s="34">
        <v>37500</v>
      </c>
      <c r="L37" s="34">
        <v>37500</v>
      </c>
      <c r="M37" s="34">
        <v>0</v>
      </c>
      <c r="N37" s="34">
        <v>0</v>
      </c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46.5" x14ac:dyDescent="0.35">
      <c r="A38" s="11" t="s">
        <v>93</v>
      </c>
      <c r="B38" s="17" t="s">
        <v>110</v>
      </c>
      <c r="C38" s="28" t="s">
        <v>94</v>
      </c>
      <c r="D38" s="34">
        <v>3000</v>
      </c>
      <c r="E38" s="34">
        <v>0</v>
      </c>
      <c r="F38" s="34">
        <v>3000</v>
      </c>
      <c r="G38" s="34">
        <v>0</v>
      </c>
      <c r="H38" s="34">
        <v>0</v>
      </c>
      <c r="I38" s="34">
        <v>0</v>
      </c>
      <c r="J38" s="34">
        <v>0</v>
      </c>
      <c r="K38" s="34">
        <v>3000</v>
      </c>
      <c r="L38" s="34">
        <v>3000</v>
      </c>
      <c r="M38" s="34">
        <v>0</v>
      </c>
      <c r="N38" s="34">
        <v>0</v>
      </c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37" customHeight="1" x14ac:dyDescent="0.35">
      <c r="A39" s="11" t="s">
        <v>131</v>
      </c>
      <c r="B39" s="17" t="s">
        <v>110</v>
      </c>
      <c r="C39" s="28" t="s">
        <v>132</v>
      </c>
      <c r="D39" s="34">
        <v>10000</v>
      </c>
      <c r="E39" s="34">
        <v>-10000</v>
      </c>
      <c r="F39" s="34">
        <v>0</v>
      </c>
      <c r="G39" s="34">
        <v>0</v>
      </c>
      <c r="H39" s="34">
        <v>0</v>
      </c>
      <c r="I39" s="34">
        <v>0</v>
      </c>
      <c r="J39" s="34">
        <v>0</v>
      </c>
      <c r="K39" s="34">
        <v>0</v>
      </c>
      <c r="L39" s="34">
        <v>0</v>
      </c>
      <c r="M39" s="34">
        <v>0</v>
      </c>
      <c r="N39" s="34">
        <v>0</v>
      </c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31" x14ac:dyDescent="0.35">
      <c r="A40" s="11" t="s">
        <v>106</v>
      </c>
      <c r="B40" s="17" t="s">
        <v>110</v>
      </c>
      <c r="C40" s="30" t="s">
        <v>118</v>
      </c>
      <c r="D40" s="34">
        <v>25480</v>
      </c>
      <c r="E40" s="34">
        <v>0</v>
      </c>
      <c r="F40" s="34">
        <v>25480</v>
      </c>
      <c r="G40" s="34">
        <v>0</v>
      </c>
      <c r="H40" s="34">
        <v>0</v>
      </c>
      <c r="I40" s="34">
        <v>0</v>
      </c>
      <c r="J40" s="34">
        <v>0</v>
      </c>
      <c r="K40" s="34">
        <v>25480</v>
      </c>
      <c r="L40" s="34">
        <v>25480</v>
      </c>
      <c r="M40" s="34">
        <v>0</v>
      </c>
      <c r="N40" s="34">
        <v>0</v>
      </c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46.5" x14ac:dyDescent="0.35">
      <c r="A41" s="11" t="s">
        <v>95</v>
      </c>
      <c r="B41" s="17" t="s">
        <v>110</v>
      </c>
      <c r="C41" s="28" t="s">
        <v>96</v>
      </c>
      <c r="D41" s="34">
        <v>20000</v>
      </c>
      <c r="E41" s="34">
        <v>-5000</v>
      </c>
      <c r="F41" s="34">
        <v>15000</v>
      </c>
      <c r="G41" s="34">
        <v>0</v>
      </c>
      <c r="H41" s="34">
        <v>0</v>
      </c>
      <c r="I41" s="34">
        <v>0</v>
      </c>
      <c r="J41" s="34">
        <v>0</v>
      </c>
      <c r="K41" s="34">
        <v>15000</v>
      </c>
      <c r="L41" s="34">
        <v>15000</v>
      </c>
      <c r="M41" s="34">
        <v>0</v>
      </c>
      <c r="N41" s="34">
        <v>0</v>
      </c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31" x14ac:dyDescent="0.35">
      <c r="A42" s="11" t="s">
        <v>129</v>
      </c>
      <c r="B42" s="17" t="s">
        <v>110</v>
      </c>
      <c r="C42" s="28" t="s">
        <v>130</v>
      </c>
      <c r="D42" s="34">
        <v>1000</v>
      </c>
      <c r="E42" s="34">
        <v>80000</v>
      </c>
      <c r="F42" s="34">
        <v>81000</v>
      </c>
      <c r="G42" s="34">
        <v>0</v>
      </c>
      <c r="H42" s="34">
        <v>0</v>
      </c>
      <c r="I42" s="34">
        <v>0</v>
      </c>
      <c r="J42" s="34">
        <v>0</v>
      </c>
      <c r="K42" s="34">
        <v>81000</v>
      </c>
      <c r="L42" s="34">
        <v>81000</v>
      </c>
      <c r="M42" s="34">
        <v>0</v>
      </c>
      <c r="N42" s="34">
        <v>0</v>
      </c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31" x14ac:dyDescent="0.35">
      <c r="A43" s="11" t="s">
        <v>104</v>
      </c>
      <c r="B43" s="17" t="s">
        <v>110</v>
      </c>
      <c r="C43" s="27" t="s">
        <v>102</v>
      </c>
      <c r="D43" s="34">
        <v>25000</v>
      </c>
      <c r="E43" s="34">
        <v>0</v>
      </c>
      <c r="F43" s="34">
        <v>25000</v>
      </c>
      <c r="G43" s="34">
        <v>0</v>
      </c>
      <c r="H43" s="34">
        <v>0</v>
      </c>
      <c r="I43" s="34">
        <v>0</v>
      </c>
      <c r="J43" s="34">
        <v>0</v>
      </c>
      <c r="K43" s="34">
        <v>25000</v>
      </c>
      <c r="L43" s="34">
        <v>25000</v>
      </c>
      <c r="M43" s="34">
        <v>0</v>
      </c>
      <c r="N43" s="34">
        <v>0</v>
      </c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31" x14ac:dyDescent="0.35">
      <c r="A44" s="11" t="s">
        <v>105</v>
      </c>
      <c r="B44" s="17" t="s">
        <v>110</v>
      </c>
      <c r="C44" s="27" t="s">
        <v>103</v>
      </c>
      <c r="D44" s="34">
        <v>2000</v>
      </c>
      <c r="E44" s="34">
        <v>0</v>
      </c>
      <c r="F44" s="34">
        <v>2000</v>
      </c>
      <c r="G44" s="34">
        <v>0</v>
      </c>
      <c r="H44" s="34">
        <v>0</v>
      </c>
      <c r="I44" s="34">
        <v>0</v>
      </c>
      <c r="J44" s="34">
        <v>0</v>
      </c>
      <c r="K44" s="34">
        <v>2000</v>
      </c>
      <c r="L44" s="34">
        <v>2000</v>
      </c>
      <c r="M44" s="34">
        <v>0</v>
      </c>
      <c r="N44" s="34">
        <v>0</v>
      </c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9.5" customHeight="1" x14ac:dyDescent="0.35">
      <c r="A45" s="11" t="s">
        <v>97</v>
      </c>
      <c r="B45" s="17" t="s">
        <v>110</v>
      </c>
      <c r="C45" s="28" t="s">
        <v>98</v>
      </c>
      <c r="D45" s="34">
        <v>5500</v>
      </c>
      <c r="E45" s="34">
        <v>-5500</v>
      </c>
      <c r="F45" s="34">
        <v>0</v>
      </c>
      <c r="G45" s="34">
        <v>0</v>
      </c>
      <c r="H45" s="34">
        <v>0</v>
      </c>
      <c r="I45" s="34">
        <v>0</v>
      </c>
      <c r="J45" s="34">
        <v>0</v>
      </c>
      <c r="K45" s="34">
        <v>0</v>
      </c>
      <c r="L45" s="34">
        <v>0</v>
      </c>
      <c r="M45" s="34">
        <v>0</v>
      </c>
      <c r="N45" s="34">
        <v>0</v>
      </c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9.5" customHeight="1" x14ac:dyDescent="0.35">
      <c r="A46" t="s">
        <v>148</v>
      </c>
      <c r="B46" s="17" t="s">
        <v>110</v>
      </c>
      <c r="C46" t="s">
        <v>143</v>
      </c>
      <c r="D46" s="34">
        <v>0</v>
      </c>
      <c r="E46" s="34">
        <v>1000</v>
      </c>
      <c r="F46" s="34">
        <v>1000</v>
      </c>
      <c r="G46" s="34">
        <v>0</v>
      </c>
      <c r="H46" s="34">
        <v>0</v>
      </c>
      <c r="I46" s="34">
        <v>0</v>
      </c>
      <c r="J46" s="34">
        <v>0</v>
      </c>
      <c r="K46" s="34">
        <v>1000</v>
      </c>
      <c r="L46" s="34">
        <v>1000</v>
      </c>
      <c r="M46" s="34">
        <v>0</v>
      </c>
      <c r="N46" s="34">
        <v>0</v>
      </c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31" customHeight="1" x14ac:dyDescent="0.35">
      <c r="A47" s="11" t="s">
        <v>99</v>
      </c>
      <c r="B47" s="18" t="s">
        <v>111</v>
      </c>
      <c r="C47" s="28" t="s">
        <v>123</v>
      </c>
      <c r="D47" s="34">
        <v>14423.32</v>
      </c>
      <c r="E47" s="34">
        <v>0</v>
      </c>
      <c r="F47" s="34">
        <v>14423.32</v>
      </c>
      <c r="G47" s="34">
        <v>0</v>
      </c>
      <c r="H47" s="34">
        <v>1061.8</v>
      </c>
      <c r="I47" s="34">
        <v>2278.1999999999998</v>
      </c>
      <c r="J47" s="34">
        <v>1507.2</v>
      </c>
      <c r="K47" s="34">
        <v>12145.12</v>
      </c>
      <c r="L47" s="34">
        <v>12145.12</v>
      </c>
      <c r="M47" s="34">
        <v>771</v>
      </c>
      <c r="N47" s="34">
        <v>15.8</v>
      </c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31" customHeight="1" x14ac:dyDescent="0.35">
      <c r="A48" s="11" t="s">
        <v>101</v>
      </c>
      <c r="B48" s="18" t="s">
        <v>111</v>
      </c>
      <c r="C48" s="27" t="s">
        <v>100</v>
      </c>
      <c r="D48" s="34">
        <v>968385.8</v>
      </c>
      <c r="E48" s="34">
        <v>-716340.54</v>
      </c>
      <c r="F48" s="34">
        <v>252045.26</v>
      </c>
      <c r="G48" s="34">
        <v>0</v>
      </c>
      <c r="H48" s="34">
        <v>0</v>
      </c>
      <c r="I48" s="34">
        <v>0</v>
      </c>
      <c r="J48" s="34">
        <v>0</v>
      </c>
      <c r="K48" s="34">
        <v>252045.26</v>
      </c>
      <c r="L48" s="34">
        <v>252045.26</v>
      </c>
      <c r="M48" s="34">
        <v>0</v>
      </c>
      <c r="N48" s="34">
        <v>0</v>
      </c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31" customHeight="1" x14ac:dyDescent="0.35">
      <c r="A49" t="s">
        <v>142</v>
      </c>
      <c r="B49" s="33" t="s">
        <v>147</v>
      </c>
      <c r="C49" t="s">
        <v>141</v>
      </c>
      <c r="D49" s="34">
        <v>0</v>
      </c>
      <c r="E49" s="34">
        <v>16850</v>
      </c>
      <c r="F49" s="34">
        <v>16850</v>
      </c>
      <c r="G49" s="34">
        <v>0</v>
      </c>
      <c r="H49" s="34">
        <v>0</v>
      </c>
      <c r="I49" s="34">
        <v>0</v>
      </c>
      <c r="J49" s="34">
        <v>0</v>
      </c>
      <c r="K49" s="34">
        <v>16850</v>
      </c>
      <c r="L49" s="34">
        <v>16850</v>
      </c>
      <c r="M49" s="34">
        <v>0</v>
      </c>
      <c r="N49" s="34">
        <v>0</v>
      </c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31" customHeight="1" x14ac:dyDescent="0.35">
      <c r="A50" t="s">
        <v>144</v>
      </c>
      <c r="B50" s="33" t="s">
        <v>147</v>
      </c>
      <c r="C50" t="s">
        <v>143</v>
      </c>
      <c r="D50" s="34">
        <v>0</v>
      </c>
      <c r="E50" s="34">
        <v>31000</v>
      </c>
      <c r="F50" s="34">
        <v>31000</v>
      </c>
      <c r="G50" s="34">
        <v>0</v>
      </c>
      <c r="H50" s="34">
        <v>0</v>
      </c>
      <c r="I50" s="34">
        <v>0</v>
      </c>
      <c r="J50" s="34">
        <v>0</v>
      </c>
      <c r="K50" s="34">
        <v>31000</v>
      </c>
      <c r="L50" s="34">
        <v>31000</v>
      </c>
      <c r="M50" s="34">
        <v>0</v>
      </c>
      <c r="N50" s="34">
        <v>0</v>
      </c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9.5" customHeight="1" x14ac:dyDescent="0.35">
      <c r="A51" t="s">
        <v>146</v>
      </c>
      <c r="B51" s="33" t="s">
        <v>147</v>
      </c>
      <c r="C51" t="s">
        <v>145</v>
      </c>
      <c r="D51" s="34">
        <v>0</v>
      </c>
      <c r="E51" s="34">
        <v>144400</v>
      </c>
      <c r="F51" s="34">
        <v>144400</v>
      </c>
      <c r="G51" s="34">
        <v>0</v>
      </c>
      <c r="H51" s="34">
        <v>0</v>
      </c>
      <c r="I51" s="34">
        <v>0</v>
      </c>
      <c r="J51" s="34">
        <v>0</v>
      </c>
      <c r="K51" s="34">
        <v>144400</v>
      </c>
      <c r="L51" s="34">
        <v>144400</v>
      </c>
      <c r="M51" s="34">
        <v>0</v>
      </c>
      <c r="N51" s="34">
        <v>0</v>
      </c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9" customHeight="1" x14ac:dyDescent="0.35">
      <c r="A52" s="11"/>
      <c r="B52" s="16"/>
      <c r="C52" s="31" t="s">
        <v>124</v>
      </c>
      <c r="D52" s="26">
        <f t="shared" ref="D52:M52" si="0">SUM(D2:D51)</f>
        <v>5785350.5</v>
      </c>
      <c r="E52" s="26">
        <f t="shared" si="0"/>
        <v>-5942.3300000000163</v>
      </c>
      <c r="F52" s="26">
        <f t="shared" si="0"/>
        <v>5779408.1699999999</v>
      </c>
      <c r="G52" s="26">
        <f t="shared" si="0"/>
        <v>112799</v>
      </c>
      <c r="H52" s="26">
        <f t="shared" si="0"/>
        <v>299168.83999999997</v>
      </c>
      <c r="I52" s="26">
        <f t="shared" si="0"/>
        <v>322949.12</v>
      </c>
      <c r="J52" s="26">
        <f t="shared" si="0"/>
        <v>315912.73000000004</v>
      </c>
      <c r="K52" s="26">
        <f t="shared" si="0"/>
        <v>5010772.7700000005</v>
      </c>
      <c r="L52" s="26">
        <f t="shared" si="0"/>
        <v>5192699.13</v>
      </c>
      <c r="M52" s="26">
        <f t="shared" si="0"/>
        <v>8486.619999999999</v>
      </c>
      <c r="N52" s="32">
        <f>I52/F52</f>
        <v>5.5879271804399999E-2</v>
      </c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9" customHeight="1" x14ac:dyDescent="0.35">
      <c r="A53" s="22">
        <v>130108</v>
      </c>
      <c r="B53" s="19" t="s">
        <v>119</v>
      </c>
      <c r="C53" s="19" t="s">
        <v>119</v>
      </c>
      <c r="D53" s="25">
        <v>730000</v>
      </c>
      <c r="E53" s="24">
        <v>0</v>
      </c>
      <c r="F53" s="24">
        <f>SUM(D53:E53)</f>
        <v>730000</v>
      </c>
      <c r="G53" s="24">
        <v>0</v>
      </c>
      <c r="H53" s="24">
        <v>0</v>
      </c>
      <c r="I53" s="24">
        <v>23061.360000000001</v>
      </c>
      <c r="J53" s="24">
        <v>0</v>
      </c>
      <c r="K53" s="24">
        <v>0</v>
      </c>
      <c r="L53" s="24">
        <v>706938.64</v>
      </c>
      <c r="M53" s="24">
        <v>0</v>
      </c>
      <c r="N53" s="24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8" customHeight="1" x14ac:dyDescent="0.35">
      <c r="A54" s="23">
        <v>180101</v>
      </c>
      <c r="B54" s="19" t="s">
        <v>120</v>
      </c>
      <c r="C54" s="19" t="s">
        <v>120</v>
      </c>
      <c r="D54" s="24">
        <v>2069753.27</v>
      </c>
      <c r="E54" s="24"/>
      <c r="F54" s="24">
        <f>SUM(D54:E54)</f>
        <v>2069753.27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2069753.27</v>
      </c>
      <c r="M54" s="24">
        <v>0</v>
      </c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35">
      <c r="A55" s="23"/>
      <c r="B55" s="16"/>
      <c r="C55" s="16" t="s">
        <v>124</v>
      </c>
      <c r="D55" s="26">
        <f t="shared" ref="D55:K55" si="1">SUM(D53:D54)</f>
        <v>2799753.27</v>
      </c>
      <c r="E55" s="26">
        <f t="shared" si="1"/>
        <v>0</v>
      </c>
      <c r="F55" s="26">
        <f t="shared" si="1"/>
        <v>2799753.27</v>
      </c>
      <c r="G55" s="26">
        <f t="shared" si="1"/>
        <v>0</v>
      </c>
      <c r="H55" s="26">
        <f t="shared" si="1"/>
        <v>0</v>
      </c>
      <c r="I55" s="26">
        <f t="shared" si="1"/>
        <v>23061.360000000001</v>
      </c>
      <c r="J55" s="26">
        <f t="shared" si="1"/>
        <v>0</v>
      </c>
      <c r="K55" s="26">
        <f t="shared" si="1"/>
        <v>0</v>
      </c>
      <c r="L55" s="26">
        <f t="shared" ref="L55:M55" si="2">SUM(L53:L54)</f>
        <v>2776691.91</v>
      </c>
      <c r="M55" s="26">
        <f t="shared" si="2"/>
        <v>0</v>
      </c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</row>
    <row r="990" spans="1:26" ht="1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</row>
    <row r="991" spans="1:26" ht="1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</row>
    <row r="992" spans="1:26" ht="1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</row>
  </sheetData>
  <pageMargins left="0.70866141732283472" right="0.70866141732283472" top="0.74803149606299213" bottom="0.55118110236220474" header="0" footer="0"/>
  <pageSetup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0"/>
  <sheetViews>
    <sheetView workbookViewId="0">
      <selection activeCell="B1" sqref="B1"/>
    </sheetView>
  </sheetViews>
  <sheetFormatPr baseColWidth="10" defaultColWidth="14.453125" defaultRowHeight="15" customHeight="1" x14ac:dyDescent="0.35"/>
  <cols>
    <col min="1" max="1" width="70.81640625" customWidth="1"/>
    <col min="2" max="2" width="62.7265625" customWidth="1"/>
    <col min="3" max="24" width="10" customWidth="1"/>
  </cols>
  <sheetData>
    <row r="1" spans="1:24" ht="36.75" customHeight="1" x14ac:dyDescent="0.35">
      <c r="A1" s="3" t="s">
        <v>16</v>
      </c>
      <c r="B1" s="12">
        <v>46081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36.75" customHeight="1" x14ac:dyDescent="0.35">
      <c r="A2" s="3" t="s">
        <v>17</v>
      </c>
      <c r="B2" s="13" t="s">
        <v>18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36.75" customHeight="1" x14ac:dyDescent="0.35">
      <c r="A3" s="3" t="s">
        <v>19</v>
      </c>
      <c r="B3" s="12" t="s">
        <v>42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36.75" customHeight="1" x14ac:dyDescent="0.35">
      <c r="A4" s="3" t="s">
        <v>20</v>
      </c>
      <c r="B4" s="12" t="s">
        <v>126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36.75" customHeight="1" x14ac:dyDescent="0.35">
      <c r="A5" s="3" t="s">
        <v>21</v>
      </c>
      <c r="B5" s="14" t="s">
        <v>43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36.75" customHeight="1" x14ac:dyDescent="0.35">
      <c r="A6" s="3" t="s">
        <v>22</v>
      </c>
      <c r="B6" s="2" t="s">
        <v>116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36.75" customHeight="1" x14ac:dyDescent="0.35">
      <c r="A7" s="4" t="s">
        <v>23</v>
      </c>
      <c r="B7" s="5" t="s">
        <v>24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36.75" customHeight="1" x14ac:dyDescent="0.3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36.75" customHeight="1" x14ac:dyDescent="0.3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36.75" customHeight="1" x14ac:dyDescent="0.3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36.75" customHeight="1" x14ac:dyDescent="0.3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36.75" customHeight="1" x14ac:dyDescent="0.3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6.75" customHeight="1" x14ac:dyDescent="0.3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36.75" customHeight="1" x14ac:dyDescent="0.3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6.75" customHeight="1" x14ac:dyDescent="0.3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36.75" customHeight="1" x14ac:dyDescent="0.3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36.75" customHeight="1" x14ac:dyDescent="0.3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36.75" customHeight="1" x14ac:dyDescent="0.3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36.75" customHeight="1" x14ac:dyDescent="0.3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36.75" customHeight="1" x14ac:dyDescent="0.3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36.75" customHeight="1" x14ac:dyDescent="0.3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36.75" customHeight="1" x14ac:dyDescent="0.3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36.75" customHeight="1" x14ac:dyDescent="0.3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36.75" customHeight="1" x14ac:dyDescent="0.3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36.75" customHeight="1" x14ac:dyDescent="0.3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36.75" customHeight="1" x14ac:dyDescent="0.3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36.75" customHeight="1" x14ac:dyDescent="0.3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36.75" customHeight="1" x14ac:dyDescent="0.3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36.75" customHeight="1" x14ac:dyDescent="0.3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36.75" customHeight="1" x14ac:dyDescent="0.3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36.75" customHeight="1" x14ac:dyDescent="0.3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36.75" customHeight="1" x14ac:dyDescent="0.3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36.75" customHeight="1" x14ac:dyDescent="0.3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36.75" customHeight="1" x14ac:dyDescent="0.3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36.75" customHeight="1" x14ac:dyDescent="0.3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36.75" customHeight="1" x14ac:dyDescent="0.3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36.75" customHeight="1" x14ac:dyDescent="0.3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36.75" customHeight="1" x14ac:dyDescent="0.3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36.75" customHeight="1" x14ac:dyDescent="0.3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36.75" customHeight="1" x14ac:dyDescent="0.3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36.75" customHeight="1" x14ac:dyDescent="0.3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36.75" customHeight="1" x14ac:dyDescent="0.3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36.75" customHeight="1" x14ac:dyDescent="0.3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36.75" customHeight="1" x14ac:dyDescent="0.3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36.75" customHeight="1" x14ac:dyDescent="0.3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36.75" customHeight="1" x14ac:dyDescent="0.3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36.75" customHeight="1" x14ac:dyDescent="0.3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36.75" customHeight="1" x14ac:dyDescent="0.3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36.75" customHeight="1" x14ac:dyDescent="0.3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36.75" customHeight="1" x14ac:dyDescent="0.3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36.75" customHeight="1" x14ac:dyDescent="0.3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36.75" customHeight="1" x14ac:dyDescent="0.3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36.75" customHeight="1" x14ac:dyDescent="0.3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36.75" customHeight="1" x14ac:dyDescent="0.3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36.75" customHeight="1" x14ac:dyDescent="0.3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36.75" customHeight="1" x14ac:dyDescent="0.3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36.75" customHeight="1" x14ac:dyDescent="0.3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36.75" customHeight="1" x14ac:dyDescent="0.3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36.75" customHeight="1" x14ac:dyDescent="0.3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36.75" customHeight="1" x14ac:dyDescent="0.3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36.75" customHeight="1" x14ac:dyDescent="0.3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36.75" customHeight="1" x14ac:dyDescent="0.3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36.75" customHeight="1" x14ac:dyDescent="0.3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36.75" customHeight="1" x14ac:dyDescent="0.3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36.75" customHeight="1" x14ac:dyDescent="0.3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36.75" customHeight="1" x14ac:dyDescent="0.3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36.75" customHeight="1" x14ac:dyDescent="0.3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36.75" customHeight="1" x14ac:dyDescent="0.3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36.75" customHeight="1" x14ac:dyDescent="0.3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36.75" customHeight="1" x14ac:dyDescent="0.3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36.75" customHeight="1" x14ac:dyDescent="0.3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36.75" customHeight="1" x14ac:dyDescent="0.3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36.75" customHeight="1" x14ac:dyDescent="0.3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36.75" customHeight="1" x14ac:dyDescent="0.3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36.75" customHeight="1" x14ac:dyDescent="0.3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36.75" customHeight="1" x14ac:dyDescent="0.3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36.75" customHeight="1" x14ac:dyDescent="0.3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36.75" customHeight="1" x14ac:dyDescent="0.3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36.75" customHeight="1" x14ac:dyDescent="0.3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36.75" customHeight="1" x14ac:dyDescent="0.3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36.75" customHeight="1" x14ac:dyDescent="0.3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36.75" customHeight="1" x14ac:dyDescent="0.3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36.75" customHeight="1" x14ac:dyDescent="0.3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36.75" customHeight="1" x14ac:dyDescent="0.3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36.75" customHeight="1" x14ac:dyDescent="0.3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36.75" customHeight="1" x14ac:dyDescent="0.3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36.75" customHeight="1" x14ac:dyDescent="0.3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36.75" customHeight="1" x14ac:dyDescent="0.3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36.75" customHeight="1" x14ac:dyDescent="0.3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36.75" customHeight="1" x14ac:dyDescent="0.3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36.75" customHeight="1" x14ac:dyDescent="0.3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36.75" customHeight="1" x14ac:dyDescent="0.3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36.75" customHeight="1" x14ac:dyDescent="0.3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36.75" customHeight="1" x14ac:dyDescent="0.3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36.75" customHeight="1" x14ac:dyDescent="0.3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36.75" customHeight="1" x14ac:dyDescent="0.3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36.75" customHeight="1" x14ac:dyDescent="0.3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36.75" customHeight="1" x14ac:dyDescent="0.3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36.75" customHeight="1" x14ac:dyDescent="0.3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36.75" customHeight="1" x14ac:dyDescent="0.3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36.75" customHeight="1" x14ac:dyDescent="0.3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36.75" customHeight="1" x14ac:dyDescent="0.3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36.75" customHeight="1" x14ac:dyDescent="0.3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36.75" customHeight="1" x14ac:dyDescent="0.3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36.75" customHeight="1" x14ac:dyDescent="0.3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36.75" customHeight="1" x14ac:dyDescent="0.3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36.75" customHeight="1" x14ac:dyDescent="0.3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36.75" customHeight="1" x14ac:dyDescent="0.3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36.75" customHeight="1" x14ac:dyDescent="0.3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36.75" customHeight="1" x14ac:dyDescent="0.3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36.75" customHeight="1" x14ac:dyDescent="0.3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36.75" customHeight="1" x14ac:dyDescent="0.3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36.75" customHeight="1" x14ac:dyDescent="0.3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36.75" customHeight="1" x14ac:dyDescent="0.3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36.75" customHeight="1" x14ac:dyDescent="0.3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36.75" customHeight="1" x14ac:dyDescent="0.3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36.75" customHeight="1" x14ac:dyDescent="0.3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36.75" customHeight="1" x14ac:dyDescent="0.3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36.75" customHeight="1" x14ac:dyDescent="0.3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36.75" customHeight="1" x14ac:dyDescent="0.3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36.75" customHeight="1" x14ac:dyDescent="0.3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36.75" customHeight="1" x14ac:dyDescent="0.3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36.75" customHeight="1" x14ac:dyDescent="0.3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36.75" customHeight="1" x14ac:dyDescent="0.3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36.75" customHeight="1" x14ac:dyDescent="0.3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36.75" customHeight="1" x14ac:dyDescent="0.3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36.75" customHeight="1" x14ac:dyDescent="0.3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36.75" customHeight="1" x14ac:dyDescent="0.3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36.75" customHeight="1" x14ac:dyDescent="0.3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36.75" customHeight="1" x14ac:dyDescent="0.3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36.75" customHeight="1" x14ac:dyDescent="0.3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36.75" customHeight="1" x14ac:dyDescent="0.3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36.75" customHeight="1" x14ac:dyDescent="0.3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36.75" customHeight="1" x14ac:dyDescent="0.3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36.75" customHeight="1" x14ac:dyDescent="0.3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36.75" customHeight="1" x14ac:dyDescent="0.3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36.75" customHeight="1" x14ac:dyDescent="0.3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36.75" customHeight="1" x14ac:dyDescent="0.3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36.75" customHeight="1" x14ac:dyDescent="0.3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36.75" customHeight="1" x14ac:dyDescent="0.3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36.75" customHeight="1" x14ac:dyDescent="0.3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36.75" customHeight="1" x14ac:dyDescent="0.3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36.75" customHeight="1" x14ac:dyDescent="0.3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36.75" customHeight="1" x14ac:dyDescent="0.3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36.75" customHeight="1" x14ac:dyDescent="0.3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36.75" customHeight="1" x14ac:dyDescent="0.3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36.75" customHeight="1" x14ac:dyDescent="0.3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36.75" customHeight="1" x14ac:dyDescent="0.3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36.75" customHeight="1" x14ac:dyDescent="0.3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36.75" customHeight="1" x14ac:dyDescent="0.3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36.75" customHeight="1" x14ac:dyDescent="0.3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36.75" customHeight="1" x14ac:dyDescent="0.3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36.75" customHeight="1" x14ac:dyDescent="0.3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36.75" customHeight="1" x14ac:dyDescent="0.3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36.75" customHeight="1" x14ac:dyDescent="0.3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36.75" customHeight="1" x14ac:dyDescent="0.3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36.75" customHeight="1" x14ac:dyDescent="0.3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36.75" customHeight="1" x14ac:dyDescent="0.3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36.75" customHeight="1" x14ac:dyDescent="0.3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36.75" customHeight="1" x14ac:dyDescent="0.3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36.75" customHeight="1" x14ac:dyDescent="0.3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36.75" customHeight="1" x14ac:dyDescent="0.3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36.75" customHeight="1" x14ac:dyDescent="0.3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36.75" customHeight="1" x14ac:dyDescent="0.3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36.75" customHeight="1" x14ac:dyDescent="0.3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36.75" customHeight="1" x14ac:dyDescent="0.3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36.75" customHeight="1" x14ac:dyDescent="0.3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36.75" customHeight="1" x14ac:dyDescent="0.3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36.75" customHeight="1" x14ac:dyDescent="0.3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36.75" customHeight="1" x14ac:dyDescent="0.3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36.75" customHeight="1" x14ac:dyDescent="0.3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36.75" customHeight="1" x14ac:dyDescent="0.3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36.75" customHeight="1" x14ac:dyDescent="0.3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36.75" customHeight="1" x14ac:dyDescent="0.3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36.75" customHeight="1" x14ac:dyDescent="0.3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36.75" customHeight="1" x14ac:dyDescent="0.3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36.75" customHeight="1" x14ac:dyDescent="0.3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36.75" customHeight="1" x14ac:dyDescent="0.3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36.75" customHeight="1" x14ac:dyDescent="0.3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36.75" customHeight="1" x14ac:dyDescent="0.3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36.75" customHeight="1" x14ac:dyDescent="0.3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36.75" customHeight="1" x14ac:dyDescent="0.3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36.75" customHeight="1" x14ac:dyDescent="0.3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36.75" customHeight="1" x14ac:dyDescent="0.3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36.75" customHeight="1" x14ac:dyDescent="0.3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36.75" customHeight="1" x14ac:dyDescent="0.3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36.75" customHeight="1" x14ac:dyDescent="0.3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36.75" customHeight="1" x14ac:dyDescent="0.3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36.75" customHeight="1" x14ac:dyDescent="0.3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36.75" customHeight="1" x14ac:dyDescent="0.3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36.75" customHeight="1" x14ac:dyDescent="0.3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36.75" customHeight="1" x14ac:dyDescent="0.3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36.75" customHeight="1" x14ac:dyDescent="0.3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36.75" customHeight="1" x14ac:dyDescent="0.3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36.7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36.75" customHeight="1" x14ac:dyDescent="0.3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36.75" customHeight="1" x14ac:dyDescent="0.3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36.75" customHeight="1" x14ac:dyDescent="0.3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36.75" customHeight="1" x14ac:dyDescent="0.3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36.75" customHeight="1" x14ac:dyDescent="0.3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36.75" customHeight="1" x14ac:dyDescent="0.3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36.75" customHeight="1" x14ac:dyDescent="0.3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36.75" customHeight="1" x14ac:dyDescent="0.3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36.75" customHeight="1" x14ac:dyDescent="0.3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36.75" customHeight="1" x14ac:dyDescent="0.3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36.75" customHeight="1" x14ac:dyDescent="0.3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36.75" customHeight="1" x14ac:dyDescent="0.3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36.7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36.75" customHeight="1" x14ac:dyDescent="0.3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36.75" customHeight="1" x14ac:dyDescent="0.3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36.75" customHeight="1" x14ac:dyDescent="0.3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36.75" customHeight="1" x14ac:dyDescent="0.3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36.75" customHeight="1" x14ac:dyDescent="0.3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36.75" customHeight="1" x14ac:dyDescent="0.3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36.75" customHeight="1" x14ac:dyDescent="0.3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36.75" customHeight="1" x14ac:dyDescent="0.3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36.75" customHeight="1" x14ac:dyDescent="0.3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36.75" customHeight="1" x14ac:dyDescent="0.3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36.75" customHeight="1" x14ac:dyDescent="0.3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36.75" customHeight="1" x14ac:dyDescent="0.3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36.7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36.75" customHeight="1" x14ac:dyDescent="0.3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36.75" customHeight="1" x14ac:dyDescent="0.3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36.75" customHeight="1" x14ac:dyDescent="0.3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36.75" customHeight="1" x14ac:dyDescent="0.3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36.75" customHeight="1" x14ac:dyDescent="0.3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36.75" customHeight="1" x14ac:dyDescent="0.3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36.75" customHeight="1" x14ac:dyDescent="0.3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36.75" customHeight="1" x14ac:dyDescent="0.3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36.75" customHeight="1" x14ac:dyDescent="0.3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36.75" customHeight="1" x14ac:dyDescent="0.3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36.75" customHeight="1" x14ac:dyDescent="0.3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36.75" customHeight="1" x14ac:dyDescent="0.3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36.75" customHeight="1" x14ac:dyDescent="0.3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36.75" customHeight="1" x14ac:dyDescent="0.3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36.75" customHeight="1" x14ac:dyDescent="0.3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36.75" customHeight="1" x14ac:dyDescent="0.3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36.75" customHeight="1" x14ac:dyDescent="0.3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36.75" customHeight="1" x14ac:dyDescent="0.3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36.75" customHeight="1" x14ac:dyDescent="0.3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36.75" customHeight="1" x14ac:dyDescent="0.3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36.75" customHeight="1" x14ac:dyDescent="0.3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36.75" customHeight="1" x14ac:dyDescent="0.3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36.75" customHeight="1" x14ac:dyDescent="0.3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36.75" customHeight="1" x14ac:dyDescent="0.3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36.75" customHeight="1" x14ac:dyDescent="0.3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36.75" customHeight="1" x14ac:dyDescent="0.3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36.75" customHeight="1" x14ac:dyDescent="0.3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36.75" customHeight="1" x14ac:dyDescent="0.3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36.75" customHeight="1" x14ac:dyDescent="0.3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36.75" customHeight="1" x14ac:dyDescent="0.3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36.75" customHeight="1" x14ac:dyDescent="0.3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36.75" customHeight="1" x14ac:dyDescent="0.3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36.75" customHeight="1" x14ac:dyDescent="0.3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36.75" customHeight="1" x14ac:dyDescent="0.3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36.75" customHeight="1" x14ac:dyDescent="0.3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36.75" customHeight="1" x14ac:dyDescent="0.3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36.75" customHeight="1" x14ac:dyDescent="0.3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36.75" customHeight="1" x14ac:dyDescent="0.3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36.75" customHeight="1" x14ac:dyDescent="0.3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36.75" customHeight="1" x14ac:dyDescent="0.3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36.75" customHeight="1" x14ac:dyDescent="0.3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36.75" customHeight="1" x14ac:dyDescent="0.3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36.75" customHeight="1" x14ac:dyDescent="0.3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36.75" customHeight="1" x14ac:dyDescent="0.3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36.75" customHeight="1" x14ac:dyDescent="0.3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36.75" customHeight="1" x14ac:dyDescent="0.3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36.75" customHeight="1" x14ac:dyDescent="0.3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36.75" customHeight="1" x14ac:dyDescent="0.3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36.75" customHeight="1" x14ac:dyDescent="0.3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36.75" customHeight="1" x14ac:dyDescent="0.3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36.75" customHeight="1" x14ac:dyDescent="0.3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36.75" customHeight="1" x14ac:dyDescent="0.3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36.75" customHeight="1" x14ac:dyDescent="0.3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36.75" customHeight="1" x14ac:dyDescent="0.3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36.75" customHeight="1" x14ac:dyDescent="0.3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36.75" customHeight="1" x14ac:dyDescent="0.3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36.75" customHeight="1" x14ac:dyDescent="0.3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36.75" customHeight="1" x14ac:dyDescent="0.3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36.75" customHeight="1" x14ac:dyDescent="0.3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36.75" customHeight="1" x14ac:dyDescent="0.3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36.75" customHeight="1" x14ac:dyDescent="0.3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36.75" customHeight="1" x14ac:dyDescent="0.3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36.75" customHeight="1" x14ac:dyDescent="0.3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36.75" customHeight="1" x14ac:dyDescent="0.3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36.75" customHeight="1" x14ac:dyDescent="0.3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36.75" customHeight="1" x14ac:dyDescent="0.3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36.75" customHeight="1" x14ac:dyDescent="0.3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36.75" customHeight="1" x14ac:dyDescent="0.3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36.75" customHeight="1" x14ac:dyDescent="0.3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36.75" customHeight="1" x14ac:dyDescent="0.3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36.75" customHeight="1" x14ac:dyDescent="0.3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36.75" customHeight="1" x14ac:dyDescent="0.3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36.75" customHeight="1" x14ac:dyDescent="0.3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36.75" customHeight="1" x14ac:dyDescent="0.3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36.75" customHeight="1" x14ac:dyDescent="0.3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36.75" customHeight="1" x14ac:dyDescent="0.3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36.75" customHeight="1" x14ac:dyDescent="0.3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36.75" customHeight="1" x14ac:dyDescent="0.3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36.75" customHeight="1" x14ac:dyDescent="0.3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36.75" customHeight="1" x14ac:dyDescent="0.3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36.75" customHeight="1" x14ac:dyDescent="0.3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36.75" customHeight="1" x14ac:dyDescent="0.3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36.75" customHeight="1" x14ac:dyDescent="0.3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36.75" customHeight="1" x14ac:dyDescent="0.3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36.75" customHeight="1" x14ac:dyDescent="0.3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36.75" customHeight="1" x14ac:dyDescent="0.3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36.75" customHeight="1" x14ac:dyDescent="0.3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36.75" customHeight="1" x14ac:dyDescent="0.3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36.75" customHeight="1" x14ac:dyDescent="0.3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36.75" customHeight="1" x14ac:dyDescent="0.3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36.75" customHeight="1" x14ac:dyDescent="0.3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36.75" customHeight="1" x14ac:dyDescent="0.3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36.75" customHeight="1" x14ac:dyDescent="0.3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36.75" customHeight="1" x14ac:dyDescent="0.3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36.75" customHeight="1" x14ac:dyDescent="0.3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36.75" customHeight="1" x14ac:dyDescent="0.3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36.75" customHeight="1" x14ac:dyDescent="0.3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36.75" customHeight="1" x14ac:dyDescent="0.3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36.75" customHeight="1" x14ac:dyDescent="0.3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36.75" customHeight="1" x14ac:dyDescent="0.3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36.75" customHeight="1" x14ac:dyDescent="0.3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36.75" customHeight="1" x14ac:dyDescent="0.3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36.75" customHeight="1" x14ac:dyDescent="0.3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36.75" customHeight="1" x14ac:dyDescent="0.3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36.75" customHeight="1" x14ac:dyDescent="0.3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36.75" customHeight="1" x14ac:dyDescent="0.3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36.75" customHeight="1" x14ac:dyDescent="0.3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36.75" customHeight="1" x14ac:dyDescent="0.3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36.75" customHeight="1" x14ac:dyDescent="0.3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36.75" customHeight="1" x14ac:dyDescent="0.3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36.75" customHeight="1" x14ac:dyDescent="0.3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36.75" customHeight="1" x14ac:dyDescent="0.3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36.75" customHeight="1" x14ac:dyDescent="0.3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36.75" customHeight="1" x14ac:dyDescent="0.3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36.75" customHeight="1" x14ac:dyDescent="0.3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36.75" customHeight="1" x14ac:dyDescent="0.3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36.75" customHeight="1" x14ac:dyDescent="0.3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36.75" customHeight="1" x14ac:dyDescent="0.3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36.75" customHeight="1" x14ac:dyDescent="0.3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36.75" customHeight="1" x14ac:dyDescent="0.3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36.75" customHeight="1" x14ac:dyDescent="0.3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36.75" customHeight="1" x14ac:dyDescent="0.3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36.75" customHeight="1" x14ac:dyDescent="0.3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36.75" customHeight="1" x14ac:dyDescent="0.3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36.75" customHeight="1" x14ac:dyDescent="0.3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36.75" customHeight="1" x14ac:dyDescent="0.3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36.75" customHeight="1" x14ac:dyDescent="0.3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36.75" customHeight="1" x14ac:dyDescent="0.3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36.75" customHeight="1" x14ac:dyDescent="0.3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36.75" customHeight="1" x14ac:dyDescent="0.3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36.75" customHeight="1" x14ac:dyDescent="0.3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36.75" customHeight="1" x14ac:dyDescent="0.3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36.75" customHeight="1" x14ac:dyDescent="0.3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36.75" customHeight="1" x14ac:dyDescent="0.3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36.75" customHeight="1" x14ac:dyDescent="0.3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36.75" customHeight="1" x14ac:dyDescent="0.3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36.75" customHeight="1" x14ac:dyDescent="0.3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36.75" customHeight="1" x14ac:dyDescent="0.3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36.75" customHeight="1" x14ac:dyDescent="0.3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36.75" customHeight="1" x14ac:dyDescent="0.3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36.75" customHeight="1" x14ac:dyDescent="0.3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36.75" customHeight="1" x14ac:dyDescent="0.3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36.75" customHeight="1" x14ac:dyDescent="0.3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36.75" customHeight="1" x14ac:dyDescent="0.3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36.75" customHeight="1" x14ac:dyDescent="0.3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36.75" customHeight="1" x14ac:dyDescent="0.3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36.75" customHeight="1" x14ac:dyDescent="0.3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36.75" customHeight="1" x14ac:dyDescent="0.3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36.75" customHeight="1" x14ac:dyDescent="0.3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36.75" customHeight="1" x14ac:dyDescent="0.3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36.75" customHeight="1" x14ac:dyDescent="0.3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36.75" customHeight="1" x14ac:dyDescent="0.3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36.75" customHeight="1" x14ac:dyDescent="0.3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36.75" customHeight="1" x14ac:dyDescent="0.3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36.75" customHeight="1" x14ac:dyDescent="0.3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36.75" customHeight="1" x14ac:dyDescent="0.3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36.75" customHeight="1" x14ac:dyDescent="0.3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36.75" customHeight="1" x14ac:dyDescent="0.3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36.75" customHeight="1" x14ac:dyDescent="0.3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36.75" customHeight="1" x14ac:dyDescent="0.3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36.75" customHeight="1" x14ac:dyDescent="0.3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36.75" customHeight="1" x14ac:dyDescent="0.3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36.75" customHeight="1" x14ac:dyDescent="0.3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36.75" customHeight="1" x14ac:dyDescent="0.3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36.75" customHeight="1" x14ac:dyDescent="0.3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36.75" customHeight="1" x14ac:dyDescent="0.3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36.75" customHeight="1" x14ac:dyDescent="0.3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36.75" customHeight="1" x14ac:dyDescent="0.3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36.75" customHeight="1" x14ac:dyDescent="0.3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36.75" customHeight="1" x14ac:dyDescent="0.3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36.75" customHeight="1" x14ac:dyDescent="0.3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36.75" customHeight="1" x14ac:dyDescent="0.3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36.75" customHeight="1" x14ac:dyDescent="0.3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36.75" customHeight="1" x14ac:dyDescent="0.3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36.75" customHeight="1" x14ac:dyDescent="0.3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36.75" customHeight="1" x14ac:dyDescent="0.3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36.75" customHeight="1" x14ac:dyDescent="0.3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36.75" customHeight="1" x14ac:dyDescent="0.3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36.75" customHeight="1" x14ac:dyDescent="0.3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36.75" customHeight="1" x14ac:dyDescent="0.3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36.75" customHeight="1" x14ac:dyDescent="0.3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36.75" customHeight="1" x14ac:dyDescent="0.3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36.75" customHeight="1" x14ac:dyDescent="0.3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36.75" customHeight="1" x14ac:dyDescent="0.3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36.75" customHeight="1" x14ac:dyDescent="0.3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36.75" customHeight="1" x14ac:dyDescent="0.3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36.75" customHeight="1" x14ac:dyDescent="0.3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36.75" customHeight="1" x14ac:dyDescent="0.3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36.75" customHeight="1" x14ac:dyDescent="0.3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36.75" customHeight="1" x14ac:dyDescent="0.3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36.75" customHeight="1" x14ac:dyDescent="0.3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36.75" customHeight="1" x14ac:dyDescent="0.3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36.75" customHeight="1" x14ac:dyDescent="0.3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36.75" customHeight="1" x14ac:dyDescent="0.3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36.75" customHeight="1" x14ac:dyDescent="0.3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36.75" customHeight="1" x14ac:dyDescent="0.3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36.75" customHeight="1" x14ac:dyDescent="0.3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36.75" customHeight="1" x14ac:dyDescent="0.3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36.75" customHeight="1" x14ac:dyDescent="0.3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36.75" customHeight="1" x14ac:dyDescent="0.3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36.75" customHeight="1" x14ac:dyDescent="0.3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36.75" customHeight="1" x14ac:dyDescent="0.3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36.75" customHeight="1" x14ac:dyDescent="0.3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36.75" customHeight="1" x14ac:dyDescent="0.3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36.75" customHeight="1" x14ac:dyDescent="0.3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36.75" customHeight="1" x14ac:dyDescent="0.3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36.75" customHeight="1" x14ac:dyDescent="0.3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36.75" customHeight="1" x14ac:dyDescent="0.3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36.75" customHeight="1" x14ac:dyDescent="0.3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36.75" customHeight="1" x14ac:dyDescent="0.3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36.75" customHeight="1" x14ac:dyDescent="0.3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36.75" customHeight="1" x14ac:dyDescent="0.3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36.75" customHeight="1" x14ac:dyDescent="0.3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36.75" customHeight="1" x14ac:dyDescent="0.3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36.75" customHeight="1" x14ac:dyDescent="0.3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36.75" customHeight="1" x14ac:dyDescent="0.3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36.75" customHeight="1" x14ac:dyDescent="0.3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36.75" customHeight="1" x14ac:dyDescent="0.3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36.75" customHeight="1" x14ac:dyDescent="0.3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36.75" customHeight="1" x14ac:dyDescent="0.3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36.75" customHeight="1" x14ac:dyDescent="0.3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36.75" customHeight="1" x14ac:dyDescent="0.3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36.75" customHeight="1" x14ac:dyDescent="0.3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36.75" customHeight="1" x14ac:dyDescent="0.3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36.75" customHeight="1" x14ac:dyDescent="0.3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36.75" customHeight="1" x14ac:dyDescent="0.3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36.75" customHeight="1" x14ac:dyDescent="0.3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36.75" customHeight="1" x14ac:dyDescent="0.3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36.75" customHeight="1" x14ac:dyDescent="0.3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36.75" customHeight="1" x14ac:dyDescent="0.3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36.75" customHeight="1" x14ac:dyDescent="0.3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36.75" customHeight="1" x14ac:dyDescent="0.3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36.75" customHeight="1" x14ac:dyDescent="0.3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36.75" customHeight="1" x14ac:dyDescent="0.3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36.75" customHeight="1" x14ac:dyDescent="0.3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36.75" customHeight="1" x14ac:dyDescent="0.3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36.75" customHeight="1" x14ac:dyDescent="0.3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36.75" customHeight="1" x14ac:dyDescent="0.3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36.75" customHeight="1" x14ac:dyDescent="0.3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36.75" customHeight="1" x14ac:dyDescent="0.3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36.75" customHeight="1" x14ac:dyDescent="0.3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36.75" customHeight="1" x14ac:dyDescent="0.3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36.75" customHeight="1" x14ac:dyDescent="0.3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36.75" customHeight="1" x14ac:dyDescent="0.3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36.75" customHeight="1" x14ac:dyDescent="0.3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36.75" customHeight="1" x14ac:dyDescent="0.3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36.75" customHeight="1" x14ac:dyDescent="0.3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36.75" customHeight="1" x14ac:dyDescent="0.3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36.75" customHeight="1" x14ac:dyDescent="0.3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36.75" customHeight="1" x14ac:dyDescent="0.3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36.75" customHeight="1" x14ac:dyDescent="0.3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36.75" customHeight="1" x14ac:dyDescent="0.3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36.75" customHeight="1" x14ac:dyDescent="0.3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36.75" customHeight="1" x14ac:dyDescent="0.3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36.75" customHeight="1" x14ac:dyDescent="0.3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36.75" customHeight="1" x14ac:dyDescent="0.3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36.75" customHeight="1" x14ac:dyDescent="0.3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36.75" customHeight="1" x14ac:dyDescent="0.3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36.75" customHeight="1" x14ac:dyDescent="0.3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36.75" customHeight="1" x14ac:dyDescent="0.3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36.75" customHeight="1" x14ac:dyDescent="0.3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36.75" customHeight="1" x14ac:dyDescent="0.3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36.75" customHeight="1" x14ac:dyDescent="0.3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36.75" customHeight="1" x14ac:dyDescent="0.3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36.75" customHeight="1" x14ac:dyDescent="0.3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36.75" customHeight="1" x14ac:dyDescent="0.3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36.75" customHeight="1" x14ac:dyDescent="0.3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36.75" customHeight="1" x14ac:dyDescent="0.3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36.75" customHeight="1" x14ac:dyDescent="0.3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36.75" customHeight="1" x14ac:dyDescent="0.3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36.75" customHeight="1" x14ac:dyDescent="0.3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36.75" customHeight="1" x14ac:dyDescent="0.3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36.75" customHeight="1" x14ac:dyDescent="0.3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36.75" customHeight="1" x14ac:dyDescent="0.3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36.75" customHeight="1" x14ac:dyDescent="0.3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36.75" customHeight="1" x14ac:dyDescent="0.3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36.75" customHeight="1" x14ac:dyDescent="0.3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36.75" customHeight="1" x14ac:dyDescent="0.3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36.75" customHeight="1" x14ac:dyDescent="0.3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36.75" customHeight="1" x14ac:dyDescent="0.3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36.75" customHeight="1" x14ac:dyDescent="0.3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36.75" customHeight="1" x14ac:dyDescent="0.3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36.75" customHeight="1" x14ac:dyDescent="0.3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36.75" customHeight="1" x14ac:dyDescent="0.3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36.75" customHeight="1" x14ac:dyDescent="0.3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36.75" customHeight="1" x14ac:dyDescent="0.3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36.75" customHeight="1" x14ac:dyDescent="0.3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36.75" customHeight="1" x14ac:dyDescent="0.3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36.75" customHeight="1" x14ac:dyDescent="0.3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36.75" customHeight="1" x14ac:dyDescent="0.3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36.75" customHeight="1" x14ac:dyDescent="0.3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36.75" customHeight="1" x14ac:dyDescent="0.3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36.75" customHeight="1" x14ac:dyDescent="0.3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36.75" customHeight="1" x14ac:dyDescent="0.3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36.75" customHeight="1" x14ac:dyDescent="0.3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36.75" customHeight="1" x14ac:dyDescent="0.3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36.75" customHeight="1" x14ac:dyDescent="0.3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36.75" customHeight="1" x14ac:dyDescent="0.3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36.75" customHeight="1" x14ac:dyDescent="0.3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36.75" customHeight="1" x14ac:dyDescent="0.3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36.75" customHeight="1" x14ac:dyDescent="0.3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36.75" customHeight="1" x14ac:dyDescent="0.3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36.75" customHeight="1" x14ac:dyDescent="0.3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36.75" customHeight="1" x14ac:dyDescent="0.3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36.75" customHeight="1" x14ac:dyDescent="0.3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36.75" customHeight="1" x14ac:dyDescent="0.3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36.75" customHeight="1" x14ac:dyDescent="0.3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36.75" customHeight="1" x14ac:dyDescent="0.3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36.75" customHeight="1" x14ac:dyDescent="0.3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36.75" customHeight="1" x14ac:dyDescent="0.3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36.75" customHeight="1" x14ac:dyDescent="0.3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36.75" customHeight="1" x14ac:dyDescent="0.3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36.75" customHeight="1" x14ac:dyDescent="0.3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36.75" customHeight="1" x14ac:dyDescent="0.3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36.75" customHeight="1" x14ac:dyDescent="0.3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36.75" customHeight="1" x14ac:dyDescent="0.3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36.75" customHeight="1" x14ac:dyDescent="0.3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36.75" customHeight="1" x14ac:dyDescent="0.3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36.75" customHeight="1" x14ac:dyDescent="0.3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36.75" customHeight="1" x14ac:dyDescent="0.3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36.75" customHeight="1" x14ac:dyDescent="0.3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36.75" customHeight="1" x14ac:dyDescent="0.3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36.75" customHeight="1" x14ac:dyDescent="0.3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36.75" customHeight="1" x14ac:dyDescent="0.3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36.75" customHeight="1" x14ac:dyDescent="0.3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36.75" customHeight="1" x14ac:dyDescent="0.3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36.75" customHeight="1" x14ac:dyDescent="0.3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36.75" customHeight="1" x14ac:dyDescent="0.3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36.75" customHeight="1" x14ac:dyDescent="0.3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36.75" customHeight="1" x14ac:dyDescent="0.3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36.75" customHeight="1" x14ac:dyDescent="0.3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36.75" customHeight="1" x14ac:dyDescent="0.3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36.75" customHeight="1" x14ac:dyDescent="0.3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36.75" customHeight="1" x14ac:dyDescent="0.3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36.75" customHeight="1" x14ac:dyDescent="0.3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36.75" customHeight="1" x14ac:dyDescent="0.3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36.75" customHeight="1" x14ac:dyDescent="0.3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36.75" customHeight="1" x14ac:dyDescent="0.3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36.75" customHeight="1" x14ac:dyDescent="0.3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36.75" customHeight="1" x14ac:dyDescent="0.3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36.75" customHeight="1" x14ac:dyDescent="0.3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36.75" customHeight="1" x14ac:dyDescent="0.3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36.75" customHeight="1" x14ac:dyDescent="0.3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36.75" customHeight="1" x14ac:dyDescent="0.3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36.75" customHeight="1" x14ac:dyDescent="0.3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36.75" customHeight="1" x14ac:dyDescent="0.3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36.75" customHeight="1" x14ac:dyDescent="0.3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36.75" customHeight="1" x14ac:dyDescent="0.3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36.75" customHeight="1" x14ac:dyDescent="0.3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36.75" customHeight="1" x14ac:dyDescent="0.3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36.75" customHeight="1" x14ac:dyDescent="0.3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36.75" customHeight="1" x14ac:dyDescent="0.3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36.75" customHeight="1" x14ac:dyDescent="0.3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36.75" customHeight="1" x14ac:dyDescent="0.3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36.75" customHeight="1" x14ac:dyDescent="0.3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36.75" customHeight="1" x14ac:dyDescent="0.3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36.75" customHeight="1" x14ac:dyDescent="0.3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36.75" customHeight="1" x14ac:dyDescent="0.3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36.75" customHeight="1" x14ac:dyDescent="0.3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36.75" customHeight="1" x14ac:dyDescent="0.3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36.75" customHeight="1" x14ac:dyDescent="0.3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36.75" customHeight="1" x14ac:dyDescent="0.3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36.75" customHeight="1" x14ac:dyDescent="0.3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36.75" customHeight="1" x14ac:dyDescent="0.3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36.75" customHeight="1" x14ac:dyDescent="0.3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36.75" customHeight="1" x14ac:dyDescent="0.3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36.75" customHeight="1" x14ac:dyDescent="0.3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36.75" customHeight="1" x14ac:dyDescent="0.3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36.75" customHeight="1" x14ac:dyDescent="0.3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36.75" customHeight="1" x14ac:dyDescent="0.3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36.75" customHeight="1" x14ac:dyDescent="0.3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36.75" customHeight="1" x14ac:dyDescent="0.3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36.75" customHeight="1" x14ac:dyDescent="0.3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36.75" customHeight="1" x14ac:dyDescent="0.3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36.75" customHeight="1" x14ac:dyDescent="0.3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36.75" customHeight="1" x14ac:dyDescent="0.3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36.75" customHeight="1" x14ac:dyDescent="0.3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36.75" customHeight="1" x14ac:dyDescent="0.3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36.75" customHeight="1" x14ac:dyDescent="0.3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36.75" customHeight="1" x14ac:dyDescent="0.3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36.75" customHeight="1" x14ac:dyDescent="0.3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36.75" customHeight="1" x14ac:dyDescent="0.3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36.75" customHeight="1" x14ac:dyDescent="0.3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36.75" customHeight="1" x14ac:dyDescent="0.3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36.75" customHeight="1" x14ac:dyDescent="0.3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36.75" customHeight="1" x14ac:dyDescent="0.3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36.75" customHeight="1" x14ac:dyDescent="0.3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36.75" customHeight="1" x14ac:dyDescent="0.3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36.75" customHeight="1" x14ac:dyDescent="0.3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36.75" customHeight="1" x14ac:dyDescent="0.3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36.75" customHeight="1" x14ac:dyDescent="0.3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36.75" customHeight="1" x14ac:dyDescent="0.3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36.75" customHeight="1" x14ac:dyDescent="0.3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36.75" customHeight="1" x14ac:dyDescent="0.3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36.75" customHeight="1" x14ac:dyDescent="0.3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36.75" customHeight="1" x14ac:dyDescent="0.3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36.75" customHeight="1" x14ac:dyDescent="0.3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36.75" customHeight="1" x14ac:dyDescent="0.3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36.75" customHeight="1" x14ac:dyDescent="0.3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36.75" customHeight="1" x14ac:dyDescent="0.3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36.75" customHeight="1" x14ac:dyDescent="0.3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36.75" customHeight="1" x14ac:dyDescent="0.3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36.75" customHeight="1" x14ac:dyDescent="0.3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36.75" customHeight="1" x14ac:dyDescent="0.3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36.75" customHeight="1" x14ac:dyDescent="0.3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36.75" customHeight="1" x14ac:dyDescent="0.3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36.75" customHeight="1" x14ac:dyDescent="0.3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36.75" customHeight="1" x14ac:dyDescent="0.3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36.75" customHeight="1" x14ac:dyDescent="0.3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36.75" customHeight="1" x14ac:dyDescent="0.3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36.75" customHeight="1" x14ac:dyDescent="0.3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36.75" customHeight="1" x14ac:dyDescent="0.3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36.75" customHeight="1" x14ac:dyDescent="0.3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36.75" customHeight="1" x14ac:dyDescent="0.3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36.75" customHeight="1" x14ac:dyDescent="0.3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36.75" customHeight="1" x14ac:dyDescent="0.3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36.75" customHeight="1" x14ac:dyDescent="0.3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36.75" customHeight="1" x14ac:dyDescent="0.3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36.75" customHeight="1" x14ac:dyDescent="0.3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36.75" customHeight="1" x14ac:dyDescent="0.3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36.75" customHeight="1" x14ac:dyDescent="0.3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36.75" customHeight="1" x14ac:dyDescent="0.3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36.75" customHeight="1" x14ac:dyDescent="0.3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36.75" customHeight="1" x14ac:dyDescent="0.3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36.75" customHeight="1" x14ac:dyDescent="0.3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36.75" customHeight="1" x14ac:dyDescent="0.3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36.75" customHeight="1" x14ac:dyDescent="0.3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36.75" customHeight="1" x14ac:dyDescent="0.3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36.75" customHeight="1" x14ac:dyDescent="0.3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36.75" customHeight="1" x14ac:dyDescent="0.3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36.75" customHeight="1" x14ac:dyDescent="0.3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36.75" customHeight="1" x14ac:dyDescent="0.3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36.75" customHeight="1" x14ac:dyDescent="0.3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36.75" customHeight="1" x14ac:dyDescent="0.3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36.75" customHeight="1" x14ac:dyDescent="0.3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36.75" customHeight="1" x14ac:dyDescent="0.3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36.75" customHeight="1" x14ac:dyDescent="0.3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36.75" customHeight="1" x14ac:dyDescent="0.3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36.75" customHeight="1" x14ac:dyDescent="0.3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36.75" customHeight="1" x14ac:dyDescent="0.3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36.75" customHeight="1" x14ac:dyDescent="0.3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36.75" customHeight="1" x14ac:dyDescent="0.3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36.75" customHeight="1" x14ac:dyDescent="0.3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36.75" customHeight="1" x14ac:dyDescent="0.3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36.75" customHeight="1" x14ac:dyDescent="0.3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36.75" customHeight="1" x14ac:dyDescent="0.3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36.75" customHeight="1" x14ac:dyDescent="0.3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36.75" customHeight="1" x14ac:dyDescent="0.3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36.75" customHeight="1" x14ac:dyDescent="0.3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36.75" customHeight="1" x14ac:dyDescent="0.3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36.75" customHeight="1" x14ac:dyDescent="0.3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36.75" customHeight="1" x14ac:dyDescent="0.3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36.75" customHeight="1" x14ac:dyDescent="0.3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36.75" customHeight="1" x14ac:dyDescent="0.3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36.75" customHeight="1" x14ac:dyDescent="0.3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36.75" customHeight="1" x14ac:dyDescent="0.3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36.75" customHeight="1" x14ac:dyDescent="0.3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36.75" customHeight="1" x14ac:dyDescent="0.3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36.75" customHeight="1" x14ac:dyDescent="0.3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36.75" customHeight="1" x14ac:dyDescent="0.3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36.75" customHeight="1" x14ac:dyDescent="0.3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36.75" customHeight="1" x14ac:dyDescent="0.3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36.75" customHeight="1" x14ac:dyDescent="0.3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36.75" customHeight="1" x14ac:dyDescent="0.3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36.75" customHeight="1" x14ac:dyDescent="0.3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36.75" customHeight="1" x14ac:dyDescent="0.3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36.75" customHeight="1" x14ac:dyDescent="0.3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36.75" customHeight="1" x14ac:dyDescent="0.3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36.75" customHeight="1" x14ac:dyDescent="0.3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36.75" customHeight="1" x14ac:dyDescent="0.3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36.75" customHeight="1" x14ac:dyDescent="0.3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36.75" customHeight="1" x14ac:dyDescent="0.3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36.75" customHeight="1" x14ac:dyDescent="0.3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36.75" customHeight="1" x14ac:dyDescent="0.3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36.75" customHeight="1" x14ac:dyDescent="0.3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36.75" customHeight="1" x14ac:dyDescent="0.3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36.75" customHeight="1" x14ac:dyDescent="0.3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36.75" customHeight="1" x14ac:dyDescent="0.3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36.75" customHeight="1" x14ac:dyDescent="0.3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36.75" customHeight="1" x14ac:dyDescent="0.3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36.75" customHeight="1" x14ac:dyDescent="0.3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36.75" customHeight="1" x14ac:dyDescent="0.3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36.75" customHeight="1" x14ac:dyDescent="0.3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36.75" customHeight="1" x14ac:dyDescent="0.3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36.75" customHeight="1" x14ac:dyDescent="0.3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36.75" customHeight="1" x14ac:dyDescent="0.3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36.75" customHeight="1" x14ac:dyDescent="0.3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36.75" customHeight="1" x14ac:dyDescent="0.3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36.75" customHeight="1" x14ac:dyDescent="0.3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36.75" customHeight="1" x14ac:dyDescent="0.3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36.75" customHeight="1" x14ac:dyDescent="0.3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36.75" customHeight="1" x14ac:dyDescent="0.3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36.75" customHeight="1" x14ac:dyDescent="0.3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36.75" customHeight="1" x14ac:dyDescent="0.3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36.75" customHeight="1" x14ac:dyDescent="0.3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36.75" customHeight="1" x14ac:dyDescent="0.3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36.75" customHeight="1" x14ac:dyDescent="0.3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36.75" customHeight="1" x14ac:dyDescent="0.3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36.75" customHeight="1" x14ac:dyDescent="0.3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36.75" customHeight="1" x14ac:dyDescent="0.3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36.75" customHeight="1" x14ac:dyDescent="0.3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36.75" customHeight="1" x14ac:dyDescent="0.3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36.75" customHeight="1" x14ac:dyDescent="0.3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36.75" customHeight="1" x14ac:dyDescent="0.3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36.75" customHeight="1" x14ac:dyDescent="0.3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36.75" customHeight="1" x14ac:dyDescent="0.3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36.75" customHeight="1" x14ac:dyDescent="0.3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36.75" customHeight="1" x14ac:dyDescent="0.3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36.75" customHeight="1" x14ac:dyDescent="0.3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36.75" customHeight="1" x14ac:dyDescent="0.3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36.75" customHeight="1" x14ac:dyDescent="0.3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36.75" customHeight="1" x14ac:dyDescent="0.3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36.75" customHeight="1" x14ac:dyDescent="0.3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36.75" customHeight="1" x14ac:dyDescent="0.3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36.75" customHeight="1" x14ac:dyDescent="0.3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36.75" customHeight="1" x14ac:dyDescent="0.3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36.75" customHeight="1" x14ac:dyDescent="0.3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36.75" customHeight="1" x14ac:dyDescent="0.3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36.75" customHeight="1" x14ac:dyDescent="0.3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36.75" customHeight="1" x14ac:dyDescent="0.3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36.75" customHeight="1" x14ac:dyDescent="0.3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36.75" customHeight="1" x14ac:dyDescent="0.3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36.75" customHeight="1" x14ac:dyDescent="0.3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36.75" customHeight="1" x14ac:dyDescent="0.3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36.75" customHeight="1" x14ac:dyDescent="0.3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36.75" customHeight="1" x14ac:dyDescent="0.3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36.75" customHeight="1" x14ac:dyDescent="0.3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36.75" customHeight="1" x14ac:dyDescent="0.3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36.75" customHeight="1" x14ac:dyDescent="0.3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36.75" customHeight="1" x14ac:dyDescent="0.3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36.75" customHeight="1" x14ac:dyDescent="0.3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36.75" customHeight="1" x14ac:dyDescent="0.3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36.75" customHeight="1" x14ac:dyDescent="0.3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36.75" customHeight="1" x14ac:dyDescent="0.3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36.75" customHeight="1" x14ac:dyDescent="0.3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36.75" customHeight="1" x14ac:dyDescent="0.3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36.75" customHeight="1" x14ac:dyDescent="0.3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36.75" customHeight="1" x14ac:dyDescent="0.3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36.75" customHeight="1" x14ac:dyDescent="0.3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36.75" customHeight="1" x14ac:dyDescent="0.3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36.75" customHeight="1" x14ac:dyDescent="0.3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36.75" customHeight="1" x14ac:dyDescent="0.3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36.75" customHeight="1" x14ac:dyDescent="0.3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36.75" customHeight="1" x14ac:dyDescent="0.3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36.75" customHeight="1" x14ac:dyDescent="0.3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36.75" customHeight="1" x14ac:dyDescent="0.3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36.75" customHeight="1" x14ac:dyDescent="0.3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36.75" customHeight="1" x14ac:dyDescent="0.3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36.75" customHeight="1" x14ac:dyDescent="0.3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36.75" customHeight="1" x14ac:dyDescent="0.3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36.75" customHeight="1" x14ac:dyDescent="0.3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36.75" customHeight="1" x14ac:dyDescent="0.3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36.75" customHeight="1" x14ac:dyDescent="0.3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36.75" customHeight="1" x14ac:dyDescent="0.3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36.75" customHeight="1" x14ac:dyDescent="0.3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36.75" customHeight="1" x14ac:dyDescent="0.3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36.75" customHeight="1" x14ac:dyDescent="0.3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36.75" customHeight="1" x14ac:dyDescent="0.3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36.75" customHeight="1" x14ac:dyDescent="0.3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36.75" customHeight="1" x14ac:dyDescent="0.3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36.75" customHeight="1" x14ac:dyDescent="0.3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36.75" customHeight="1" x14ac:dyDescent="0.3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36.75" customHeight="1" x14ac:dyDescent="0.3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36.75" customHeight="1" x14ac:dyDescent="0.3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36.75" customHeight="1" x14ac:dyDescent="0.3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36.75" customHeight="1" x14ac:dyDescent="0.3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36.75" customHeight="1" x14ac:dyDescent="0.3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36.75" customHeight="1" x14ac:dyDescent="0.3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36.75" customHeight="1" x14ac:dyDescent="0.3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36.75" customHeight="1" x14ac:dyDescent="0.3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36.75" customHeight="1" x14ac:dyDescent="0.3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36.75" customHeight="1" x14ac:dyDescent="0.3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36.75" customHeight="1" x14ac:dyDescent="0.3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36.75" customHeight="1" x14ac:dyDescent="0.3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36.75" customHeight="1" x14ac:dyDescent="0.3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36.75" customHeight="1" x14ac:dyDescent="0.3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36.75" customHeight="1" x14ac:dyDescent="0.3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36.75" customHeight="1" x14ac:dyDescent="0.3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36.75" customHeight="1" x14ac:dyDescent="0.3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36.75" customHeight="1" x14ac:dyDescent="0.3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36.75" customHeight="1" x14ac:dyDescent="0.3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36.75" customHeight="1" x14ac:dyDescent="0.3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36.75" customHeight="1" x14ac:dyDescent="0.3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36.75" customHeight="1" x14ac:dyDescent="0.3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36.75" customHeight="1" x14ac:dyDescent="0.3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36.75" customHeight="1" x14ac:dyDescent="0.3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36.75" customHeight="1" x14ac:dyDescent="0.3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36.75" customHeight="1" x14ac:dyDescent="0.3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36.75" customHeight="1" x14ac:dyDescent="0.3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36.75" customHeight="1" x14ac:dyDescent="0.3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36.75" customHeight="1" x14ac:dyDescent="0.3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36.75" customHeight="1" x14ac:dyDescent="0.3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36.75" customHeight="1" x14ac:dyDescent="0.3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36.75" customHeight="1" x14ac:dyDescent="0.3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36.75" customHeight="1" x14ac:dyDescent="0.3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36.75" customHeight="1" x14ac:dyDescent="0.3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36.75" customHeight="1" x14ac:dyDescent="0.3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36.75" customHeight="1" x14ac:dyDescent="0.3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36.75" customHeight="1" x14ac:dyDescent="0.3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36.75" customHeight="1" x14ac:dyDescent="0.3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36.75" customHeight="1" x14ac:dyDescent="0.3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36.75" customHeight="1" x14ac:dyDescent="0.3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36.75" customHeight="1" x14ac:dyDescent="0.3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36.75" customHeight="1" x14ac:dyDescent="0.3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36.75" customHeight="1" x14ac:dyDescent="0.3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36.75" customHeight="1" x14ac:dyDescent="0.3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36.75" customHeight="1" x14ac:dyDescent="0.3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36.75" customHeight="1" x14ac:dyDescent="0.3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36.75" customHeight="1" x14ac:dyDescent="0.3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36.75" customHeight="1" x14ac:dyDescent="0.3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36.75" customHeight="1" x14ac:dyDescent="0.3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36.75" customHeight="1" x14ac:dyDescent="0.3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36.75" customHeight="1" x14ac:dyDescent="0.3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36.75" customHeight="1" x14ac:dyDescent="0.3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36.75" customHeight="1" x14ac:dyDescent="0.3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36.75" customHeight="1" x14ac:dyDescent="0.3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36.75" customHeight="1" x14ac:dyDescent="0.3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36.75" customHeight="1" x14ac:dyDescent="0.3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36.75" customHeight="1" x14ac:dyDescent="0.3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36.75" customHeight="1" x14ac:dyDescent="0.3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36.75" customHeight="1" x14ac:dyDescent="0.3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36.75" customHeight="1" x14ac:dyDescent="0.3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36.75" customHeight="1" x14ac:dyDescent="0.3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36.75" customHeight="1" x14ac:dyDescent="0.3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36.75" customHeight="1" x14ac:dyDescent="0.3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36.75" customHeight="1" x14ac:dyDescent="0.3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36.75" customHeight="1" x14ac:dyDescent="0.3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36.75" customHeight="1" x14ac:dyDescent="0.3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36.75" customHeight="1" x14ac:dyDescent="0.3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36.75" customHeight="1" x14ac:dyDescent="0.3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36.75" customHeight="1" x14ac:dyDescent="0.3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36.75" customHeight="1" x14ac:dyDescent="0.3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36.75" customHeight="1" x14ac:dyDescent="0.3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36.75" customHeight="1" x14ac:dyDescent="0.3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36.75" customHeight="1" x14ac:dyDescent="0.3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36.75" customHeight="1" x14ac:dyDescent="0.3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36.75" customHeight="1" x14ac:dyDescent="0.3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36.75" customHeight="1" x14ac:dyDescent="0.3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36.75" customHeight="1" x14ac:dyDescent="0.3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36.75" customHeight="1" x14ac:dyDescent="0.3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36.75" customHeight="1" x14ac:dyDescent="0.3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36.75" customHeight="1" x14ac:dyDescent="0.3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36.75" customHeight="1" x14ac:dyDescent="0.3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36.75" customHeight="1" x14ac:dyDescent="0.3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36.75" customHeight="1" x14ac:dyDescent="0.3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36.75" customHeight="1" x14ac:dyDescent="0.3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36.75" customHeight="1" x14ac:dyDescent="0.3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36.75" customHeight="1" x14ac:dyDescent="0.3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36.75" customHeight="1" x14ac:dyDescent="0.3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36.75" customHeight="1" x14ac:dyDescent="0.3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36.75" customHeight="1" x14ac:dyDescent="0.3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36.75" customHeight="1" x14ac:dyDescent="0.3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36.75" customHeight="1" x14ac:dyDescent="0.3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36.75" customHeight="1" x14ac:dyDescent="0.3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36.75" customHeight="1" x14ac:dyDescent="0.3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36.75" customHeight="1" x14ac:dyDescent="0.3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36.75" customHeight="1" x14ac:dyDescent="0.3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36.75" customHeight="1" x14ac:dyDescent="0.3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36.75" customHeight="1" x14ac:dyDescent="0.3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36.75" customHeight="1" x14ac:dyDescent="0.3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36.75" customHeight="1" x14ac:dyDescent="0.3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36.75" customHeight="1" x14ac:dyDescent="0.3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36.75" customHeight="1" x14ac:dyDescent="0.3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36.75" customHeight="1" x14ac:dyDescent="0.3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36.75" customHeight="1" x14ac:dyDescent="0.3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36.75" customHeight="1" x14ac:dyDescent="0.3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36.75" customHeight="1" x14ac:dyDescent="0.3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36.75" customHeight="1" x14ac:dyDescent="0.3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36.75" customHeight="1" x14ac:dyDescent="0.3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36.75" customHeight="1" x14ac:dyDescent="0.3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36.75" customHeight="1" x14ac:dyDescent="0.3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36.75" customHeight="1" x14ac:dyDescent="0.3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36.75" customHeight="1" x14ac:dyDescent="0.3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36.75" customHeight="1" x14ac:dyDescent="0.3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36.75" customHeight="1" x14ac:dyDescent="0.3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36.75" customHeight="1" x14ac:dyDescent="0.3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36.75" customHeight="1" x14ac:dyDescent="0.3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36.75" customHeight="1" x14ac:dyDescent="0.3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36.75" customHeight="1" x14ac:dyDescent="0.3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36.75" customHeight="1" x14ac:dyDescent="0.3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36.75" customHeight="1" x14ac:dyDescent="0.3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36.75" customHeight="1" x14ac:dyDescent="0.3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36.75" customHeight="1" x14ac:dyDescent="0.3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36.75" customHeight="1" x14ac:dyDescent="0.3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36.75" customHeight="1" x14ac:dyDescent="0.3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36.75" customHeight="1" x14ac:dyDescent="0.3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36.75" customHeight="1" x14ac:dyDescent="0.3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36.75" customHeight="1" x14ac:dyDescent="0.3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36.75" customHeight="1" x14ac:dyDescent="0.3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36.75" customHeight="1" x14ac:dyDescent="0.3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36.75" customHeight="1" x14ac:dyDescent="0.3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36.75" customHeight="1" x14ac:dyDescent="0.3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36.75" customHeight="1" x14ac:dyDescent="0.3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36.75" customHeight="1" x14ac:dyDescent="0.3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36.75" customHeight="1" x14ac:dyDescent="0.3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36.75" customHeight="1" x14ac:dyDescent="0.3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36.75" customHeight="1" x14ac:dyDescent="0.3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36.75" customHeight="1" x14ac:dyDescent="0.3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36.75" customHeight="1" x14ac:dyDescent="0.3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36.75" customHeight="1" x14ac:dyDescent="0.3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36.75" customHeight="1" x14ac:dyDescent="0.3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36.75" customHeight="1" x14ac:dyDescent="0.3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36.75" customHeight="1" x14ac:dyDescent="0.3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36.75" customHeight="1" x14ac:dyDescent="0.3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36.75" customHeight="1" x14ac:dyDescent="0.3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36.75" customHeight="1" x14ac:dyDescent="0.3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36.75" customHeight="1" x14ac:dyDescent="0.3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36.75" customHeight="1" x14ac:dyDescent="0.3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36.75" customHeight="1" x14ac:dyDescent="0.3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36.75" customHeight="1" x14ac:dyDescent="0.3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36.75" customHeight="1" x14ac:dyDescent="0.3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36.75" customHeight="1" x14ac:dyDescent="0.3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36.75" customHeight="1" x14ac:dyDescent="0.3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36.75" customHeight="1" x14ac:dyDescent="0.3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36.75" customHeight="1" x14ac:dyDescent="0.3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36.75" customHeight="1" x14ac:dyDescent="0.3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36.75" customHeight="1" x14ac:dyDescent="0.3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36.75" customHeight="1" x14ac:dyDescent="0.3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36.75" customHeight="1" x14ac:dyDescent="0.3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36.75" customHeight="1" x14ac:dyDescent="0.3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36.75" customHeight="1" x14ac:dyDescent="0.3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36.75" customHeight="1" x14ac:dyDescent="0.3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36.75" customHeight="1" x14ac:dyDescent="0.3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36.75" customHeight="1" x14ac:dyDescent="0.3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36.75" customHeight="1" x14ac:dyDescent="0.3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36.75" customHeight="1" x14ac:dyDescent="0.3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36.75" customHeight="1" x14ac:dyDescent="0.3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36.75" customHeight="1" x14ac:dyDescent="0.3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36.75" customHeight="1" x14ac:dyDescent="0.3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36.75" customHeight="1" x14ac:dyDescent="0.3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36.75" customHeight="1" x14ac:dyDescent="0.3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36.75" customHeight="1" x14ac:dyDescent="0.3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36.75" customHeight="1" x14ac:dyDescent="0.3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36.75" customHeight="1" x14ac:dyDescent="0.3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36.75" customHeight="1" x14ac:dyDescent="0.3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36.75" customHeight="1" x14ac:dyDescent="0.3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36.75" customHeight="1" x14ac:dyDescent="0.3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36.75" customHeight="1" x14ac:dyDescent="0.3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36.75" customHeight="1" x14ac:dyDescent="0.3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36.75" customHeight="1" x14ac:dyDescent="0.3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36.75" customHeight="1" x14ac:dyDescent="0.3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36.75" customHeight="1" x14ac:dyDescent="0.3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36.75" customHeight="1" x14ac:dyDescent="0.3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36.75" customHeight="1" x14ac:dyDescent="0.3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36.75" customHeight="1" x14ac:dyDescent="0.3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36.75" customHeight="1" x14ac:dyDescent="0.3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36.75" customHeight="1" x14ac:dyDescent="0.3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36.75" customHeight="1" x14ac:dyDescent="0.3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36.75" customHeight="1" x14ac:dyDescent="0.3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36.75" customHeight="1" x14ac:dyDescent="0.3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36.75" customHeight="1" x14ac:dyDescent="0.3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36.75" customHeight="1" x14ac:dyDescent="0.3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36.75" customHeight="1" x14ac:dyDescent="0.3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36.75" customHeight="1" x14ac:dyDescent="0.3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36.75" customHeight="1" x14ac:dyDescent="0.3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36.75" customHeight="1" x14ac:dyDescent="0.3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36.75" customHeight="1" x14ac:dyDescent="0.3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36.75" customHeight="1" x14ac:dyDescent="0.3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36.75" customHeight="1" x14ac:dyDescent="0.3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36.75" customHeight="1" x14ac:dyDescent="0.3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36.75" customHeight="1" x14ac:dyDescent="0.3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36.75" customHeight="1" x14ac:dyDescent="0.3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36.75" customHeight="1" x14ac:dyDescent="0.3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36.75" customHeight="1" x14ac:dyDescent="0.3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36.75" customHeight="1" x14ac:dyDescent="0.3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36.75" customHeight="1" x14ac:dyDescent="0.3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36.75" customHeight="1" x14ac:dyDescent="0.3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36.75" customHeight="1" x14ac:dyDescent="0.3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36.75" customHeight="1" x14ac:dyDescent="0.3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36.75" customHeight="1" x14ac:dyDescent="0.3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36.75" customHeight="1" x14ac:dyDescent="0.3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36.75" customHeight="1" x14ac:dyDescent="0.3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36.75" customHeight="1" x14ac:dyDescent="0.3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36.75" customHeight="1" x14ac:dyDescent="0.3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36.75" customHeight="1" x14ac:dyDescent="0.3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ht="36.75" customHeight="1" x14ac:dyDescent="0.3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ht="36.75" customHeight="1" x14ac:dyDescent="0.3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ht="36.75" customHeight="1" x14ac:dyDescent="0.3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ht="36.75" customHeight="1" x14ac:dyDescent="0.3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</sheetData>
  <pageMargins left="0.7" right="0.7" top="0.75" bottom="0.75" header="0" footer="0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2"/>
  <sheetViews>
    <sheetView tabSelected="1" workbookViewId="0">
      <selection activeCell="B12" sqref="B12"/>
    </sheetView>
  </sheetViews>
  <sheetFormatPr baseColWidth="10" defaultColWidth="14.453125" defaultRowHeight="15" customHeight="1" x14ac:dyDescent="0.35"/>
  <cols>
    <col min="1" max="1" width="43.7265625" customWidth="1"/>
    <col min="2" max="2" width="104.26953125" customWidth="1"/>
    <col min="3" max="22" width="10" customWidth="1"/>
  </cols>
  <sheetData>
    <row r="1" spans="1:22" ht="36.75" customHeight="1" x14ac:dyDescent="0.35">
      <c r="A1" s="6" t="s">
        <v>25</v>
      </c>
      <c r="B1" s="5" t="s">
        <v>117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5.75" customHeight="1" x14ac:dyDescent="0.35">
      <c r="A2" s="6" t="s">
        <v>2</v>
      </c>
      <c r="B2" s="5" t="s">
        <v>140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5.75" customHeight="1" x14ac:dyDescent="0.35">
      <c r="A3" s="7" t="s">
        <v>26</v>
      </c>
      <c r="B3" s="7" t="s">
        <v>27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5.5" x14ac:dyDescent="0.35">
      <c r="A4" s="8" t="s">
        <v>0</v>
      </c>
      <c r="B4" s="9" t="s">
        <v>28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5.5" x14ac:dyDescent="0.35">
      <c r="A5" s="8" t="s">
        <v>1</v>
      </c>
      <c r="B5" s="9" t="s">
        <v>29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5.5" x14ac:dyDescent="0.35">
      <c r="A6" s="8" t="s">
        <v>2</v>
      </c>
      <c r="B6" s="9" t="s">
        <v>30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5.5" x14ac:dyDescent="0.35">
      <c r="A7" s="8" t="s">
        <v>3</v>
      </c>
      <c r="B7" s="9" t="s">
        <v>31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5.5" x14ac:dyDescent="0.35">
      <c r="A8" s="8" t="s">
        <v>4</v>
      </c>
      <c r="B8" s="9" t="s">
        <v>32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5.5" x14ac:dyDescent="0.35">
      <c r="A9" s="8" t="s">
        <v>5</v>
      </c>
      <c r="B9" s="9" t="s">
        <v>33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15.5" x14ac:dyDescent="0.35">
      <c r="A10" s="8" t="s">
        <v>6</v>
      </c>
      <c r="B10" s="9" t="s">
        <v>34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15.5" x14ac:dyDescent="0.35">
      <c r="A11" s="8" t="s">
        <v>7</v>
      </c>
      <c r="B11" s="9" t="s">
        <v>35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15.5" x14ac:dyDescent="0.35">
      <c r="A12" s="8" t="s">
        <v>8</v>
      </c>
      <c r="B12" s="9" t="s">
        <v>36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15.75" customHeight="1" x14ac:dyDescent="0.35">
      <c r="A13" s="8" t="s">
        <v>9</v>
      </c>
      <c r="B13" s="9" t="s">
        <v>37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5.75" customHeight="1" x14ac:dyDescent="0.35">
      <c r="A14" s="8" t="s">
        <v>10</v>
      </c>
      <c r="B14" s="9" t="s">
        <v>38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5.75" customHeight="1" x14ac:dyDescent="0.35">
      <c r="A15" s="8" t="s">
        <v>11</v>
      </c>
      <c r="B15" s="9" t="s">
        <v>39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5.75" customHeight="1" x14ac:dyDescent="0.35">
      <c r="A16" s="8" t="s">
        <v>12</v>
      </c>
      <c r="B16" s="9" t="s">
        <v>40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5.75" customHeight="1" x14ac:dyDescent="0.35">
      <c r="A17" s="8" t="s">
        <v>13</v>
      </c>
      <c r="B17" s="9" t="s">
        <v>41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5.75" customHeight="1" x14ac:dyDescent="0.35">
      <c r="A18" s="10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5.75" customHeight="1" x14ac:dyDescent="0.35">
      <c r="A19" s="10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5.75" customHeight="1" x14ac:dyDescent="0.35">
      <c r="A20" s="10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5.75" customHeight="1" x14ac:dyDescent="0.35">
      <c r="A21" s="10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5.75" customHeight="1" x14ac:dyDescent="0.35">
      <c r="A22" s="10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5">
      <c r="A23" s="10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5.75" customHeight="1" x14ac:dyDescent="0.35">
      <c r="A24" s="10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5.75" customHeight="1" x14ac:dyDescent="0.35">
      <c r="A25" s="10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5.75" customHeight="1" x14ac:dyDescent="0.35">
      <c r="A26" s="10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5.75" customHeight="1" x14ac:dyDescent="0.35">
      <c r="A27" s="10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5.75" customHeight="1" x14ac:dyDescent="0.35">
      <c r="A28" s="10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5.75" customHeight="1" x14ac:dyDescent="0.35">
      <c r="A29" s="10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5.75" customHeight="1" x14ac:dyDescent="0.35">
      <c r="A30" s="10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5.75" customHeight="1" x14ac:dyDescent="0.35">
      <c r="A31" s="10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5.75" customHeight="1" x14ac:dyDescent="0.35">
      <c r="A32" s="10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5.75" customHeight="1" x14ac:dyDescent="0.35">
      <c r="A33" s="10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5.75" customHeight="1" x14ac:dyDescent="0.35">
      <c r="A34" s="10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5.75" customHeight="1" x14ac:dyDescent="0.35">
      <c r="A35" s="10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5.75" customHeight="1" x14ac:dyDescent="0.35">
      <c r="A36" s="10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5.75" customHeight="1" x14ac:dyDescent="0.35">
      <c r="A37" s="10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5.75" customHeight="1" x14ac:dyDescent="0.35">
      <c r="A38" s="10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5.75" customHeight="1" x14ac:dyDescent="0.35">
      <c r="A39" s="10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5.75" customHeight="1" x14ac:dyDescent="0.35">
      <c r="A40" s="1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5.75" customHeight="1" x14ac:dyDescent="0.35">
      <c r="A41" s="1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5.75" customHeight="1" x14ac:dyDescent="0.35">
      <c r="A42" s="1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5.75" customHeight="1" x14ac:dyDescent="0.35">
      <c r="A43" s="10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5.75" customHeight="1" x14ac:dyDescent="0.35">
      <c r="A44" s="1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5.75" customHeight="1" x14ac:dyDescent="0.35">
      <c r="A45" s="10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5.75" customHeight="1" x14ac:dyDescent="0.35">
      <c r="A46" s="10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5.75" customHeight="1" x14ac:dyDescent="0.35">
      <c r="A47" s="10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5.75" customHeight="1" x14ac:dyDescent="0.35">
      <c r="A48" s="10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5.75" customHeight="1" x14ac:dyDescent="0.35">
      <c r="A49" s="10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5.75" customHeight="1" x14ac:dyDescent="0.35">
      <c r="A50" s="10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5.75" customHeight="1" x14ac:dyDescent="0.35">
      <c r="A51" s="10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5.75" customHeight="1" x14ac:dyDescent="0.35">
      <c r="A52" s="10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5.75" customHeight="1" x14ac:dyDescent="0.35">
      <c r="A53" s="10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5.75" customHeight="1" x14ac:dyDescent="0.35">
      <c r="A54" s="10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5.75" customHeight="1" x14ac:dyDescent="0.35">
      <c r="A55" s="10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5.75" customHeight="1" x14ac:dyDescent="0.35">
      <c r="A56" s="10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5.75" customHeight="1" x14ac:dyDescent="0.35">
      <c r="A57" s="10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5.75" customHeight="1" x14ac:dyDescent="0.35">
      <c r="A58" s="10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5.75" customHeight="1" x14ac:dyDescent="0.35">
      <c r="A59" s="10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5.75" customHeight="1" x14ac:dyDescent="0.35">
      <c r="A60" s="10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5.75" customHeight="1" x14ac:dyDescent="0.35">
      <c r="A61" s="10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5.75" customHeight="1" x14ac:dyDescent="0.35">
      <c r="A62" s="10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5.75" customHeight="1" x14ac:dyDescent="0.3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5.75" customHeight="1" x14ac:dyDescent="0.35">
      <c r="A64" s="10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5.75" customHeight="1" x14ac:dyDescent="0.35">
      <c r="A65" s="10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5.75" customHeight="1" x14ac:dyDescent="0.35">
      <c r="A66" s="10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5.75" customHeight="1" x14ac:dyDescent="0.35">
      <c r="A67" s="10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5.75" customHeight="1" x14ac:dyDescent="0.35">
      <c r="A68" s="10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5.75" customHeight="1" x14ac:dyDescent="0.35">
      <c r="A69" s="10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5.75" customHeight="1" x14ac:dyDescent="0.35">
      <c r="A70" s="10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5.75" customHeight="1" x14ac:dyDescent="0.35">
      <c r="A71" s="10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5.75" customHeight="1" x14ac:dyDescent="0.35">
      <c r="A72" s="10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5.75" customHeight="1" x14ac:dyDescent="0.35">
      <c r="A73" s="10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5.75" customHeight="1" x14ac:dyDescent="0.35">
      <c r="A74" s="10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5.75" customHeight="1" x14ac:dyDescent="0.35">
      <c r="A75" s="10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5.75" customHeight="1" x14ac:dyDescent="0.35">
      <c r="A76" s="10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5.75" customHeight="1" x14ac:dyDescent="0.35">
      <c r="A77" s="10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5.75" customHeight="1" x14ac:dyDescent="0.35">
      <c r="A78" s="10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5.75" customHeight="1" x14ac:dyDescent="0.35">
      <c r="A79" s="10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5.75" customHeight="1" x14ac:dyDescent="0.35">
      <c r="A80" s="10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5.75" customHeight="1" x14ac:dyDescent="0.35">
      <c r="A81" s="10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5.75" customHeight="1" x14ac:dyDescent="0.35">
      <c r="A82" s="10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5.75" customHeight="1" x14ac:dyDescent="0.35">
      <c r="A83" s="10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5.75" customHeight="1" x14ac:dyDescent="0.35">
      <c r="A84" s="10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5.75" customHeight="1" x14ac:dyDescent="0.35">
      <c r="A85" s="10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5.75" customHeight="1" x14ac:dyDescent="0.35">
      <c r="A86" s="10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5.75" customHeight="1" x14ac:dyDescent="0.35">
      <c r="A87" s="10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5.75" customHeight="1" x14ac:dyDescent="0.35">
      <c r="A88" s="10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5.75" customHeight="1" x14ac:dyDescent="0.35">
      <c r="A89" s="10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5.75" customHeight="1" x14ac:dyDescent="0.35">
      <c r="A90" s="10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5.75" customHeight="1" x14ac:dyDescent="0.35">
      <c r="A91" s="10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5.75" customHeight="1" x14ac:dyDescent="0.35">
      <c r="A92" s="10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5.75" customHeight="1" x14ac:dyDescent="0.35">
      <c r="A93" s="10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5.75" customHeight="1" x14ac:dyDescent="0.35">
      <c r="A94" s="10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5.75" customHeight="1" x14ac:dyDescent="0.35">
      <c r="A95" s="10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5.75" customHeight="1" x14ac:dyDescent="0.35">
      <c r="A96" s="10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5.75" customHeight="1" x14ac:dyDescent="0.35">
      <c r="A97" s="10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5.75" customHeight="1" x14ac:dyDescent="0.35">
      <c r="A98" s="10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5.75" customHeight="1" x14ac:dyDescent="0.35">
      <c r="A99" s="10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5.75" customHeight="1" x14ac:dyDescent="0.35">
      <c r="A100" s="10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5.75" customHeight="1" x14ac:dyDescent="0.35">
      <c r="A101" s="10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5.75" customHeight="1" x14ac:dyDescent="0.35">
      <c r="A102" s="10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5.75" customHeight="1" x14ac:dyDescent="0.35">
      <c r="A103" s="10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5.75" customHeight="1" x14ac:dyDescent="0.35">
      <c r="A104" s="10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5.75" customHeight="1" x14ac:dyDescent="0.35">
      <c r="A105" s="10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5.75" customHeight="1" x14ac:dyDescent="0.35">
      <c r="A106" s="10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5.75" customHeight="1" x14ac:dyDescent="0.35">
      <c r="A107" s="10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5.75" customHeight="1" x14ac:dyDescent="0.35">
      <c r="A108" s="10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5.75" customHeight="1" x14ac:dyDescent="0.35">
      <c r="A109" s="10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5.75" customHeight="1" x14ac:dyDescent="0.35">
      <c r="A110" s="10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5.75" customHeight="1" x14ac:dyDescent="0.35">
      <c r="A111" s="10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5.75" customHeight="1" x14ac:dyDescent="0.35">
      <c r="A112" s="10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5.75" customHeight="1" x14ac:dyDescent="0.35">
      <c r="A113" s="10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5.75" customHeight="1" x14ac:dyDescent="0.35">
      <c r="A114" s="10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5.75" customHeight="1" x14ac:dyDescent="0.35">
      <c r="A115" s="10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5.75" customHeight="1" x14ac:dyDescent="0.35">
      <c r="A116" s="10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5.75" customHeight="1" x14ac:dyDescent="0.35">
      <c r="A117" s="10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5.75" customHeight="1" x14ac:dyDescent="0.35">
      <c r="A118" s="10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5.75" customHeight="1" x14ac:dyDescent="0.35">
      <c r="A119" s="10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5.75" customHeight="1" x14ac:dyDescent="0.35">
      <c r="A120" s="10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5.75" customHeight="1" x14ac:dyDescent="0.35">
      <c r="A121" s="10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5.75" customHeight="1" x14ac:dyDescent="0.35">
      <c r="A122" s="10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5.75" customHeight="1" x14ac:dyDescent="0.35">
      <c r="A123" s="10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5.75" customHeight="1" x14ac:dyDescent="0.35">
      <c r="A124" s="10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5.75" customHeight="1" x14ac:dyDescent="0.35">
      <c r="A125" s="10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5.75" customHeight="1" x14ac:dyDescent="0.35">
      <c r="A126" s="10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5.75" customHeight="1" x14ac:dyDescent="0.35">
      <c r="A127" s="10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5.75" customHeight="1" x14ac:dyDescent="0.35">
      <c r="A128" s="10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5.75" customHeight="1" x14ac:dyDescent="0.35">
      <c r="A129" s="10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5.75" customHeight="1" x14ac:dyDescent="0.35">
      <c r="A130" s="10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5.75" customHeight="1" x14ac:dyDescent="0.35">
      <c r="A131" s="10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5.75" customHeight="1" x14ac:dyDescent="0.35">
      <c r="A132" s="10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5.75" customHeight="1" x14ac:dyDescent="0.35">
      <c r="A133" s="10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5.75" customHeight="1" x14ac:dyDescent="0.35">
      <c r="A134" s="10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5.75" customHeight="1" x14ac:dyDescent="0.35">
      <c r="A135" s="10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5.75" customHeight="1" x14ac:dyDescent="0.35">
      <c r="A136" s="10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5.75" customHeight="1" x14ac:dyDescent="0.35">
      <c r="A137" s="10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5.75" customHeight="1" x14ac:dyDescent="0.35">
      <c r="A138" s="10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5.75" customHeight="1" x14ac:dyDescent="0.35">
      <c r="A139" s="10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5.75" customHeight="1" x14ac:dyDescent="0.35">
      <c r="A140" s="10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5.75" customHeight="1" x14ac:dyDescent="0.35">
      <c r="A141" s="10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5.75" customHeight="1" x14ac:dyDescent="0.35">
      <c r="A142" s="10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5.75" customHeight="1" x14ac:dyDescent="0.35">
      <c r="A143" s="10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5.75" customHeight="1" x14ac:dyDescent="0.35">
      <c r="A144" s="10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5.75" customHeight="1" x14ac:dyDescent="0.35">
      <c r="A145" s="10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5.75" customHeight="1" x14ac:dyDescent="0.35">
      <c r="A146" s="10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5.75" customHeight="1" x14ac:dyDescent="0.35">
      <c r="A147" s="10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5.75" customHeight="1" x14ac:dyDescent="0.35">
      <c r="A148" s="10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5.75" customHeight="1" x14ac:dyDescent="0.35">
      <c r="A149" s="10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5.75" customHeight="1" x14ac:dyDescent="0.35">
      <c r="A150" s="10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5.75" customHeight="1" x14ac:dyDescent="0.35">
      <c r="A151" s="10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5.75" customHeight="1" x14ac:dyDescent="0.35">
      <c r="A152" s="10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5.75" customHeight="1" x14ac:dyDescent="0.35">
      <c r="A153" s="10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5.75" customHeight="1" x14ac:dyDescent="0.35">
      <c r="A154" s="10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5.75" customHeight="1" x14ac:dyDescent="0.35">
      <c r="A155" s="10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5.75" customHeight="1" x14ac:dyDescent="0.35">
      <c r="A156" s="10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5.75" customHeight="1" x14ac:dyDescent="0.35">
      <c r="A157" s="10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5.75" customHeight="1" x14ac:dyDescent="0.35">
      <c r="A158" s="10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5.75" customHeight="1" x14ac:dyDescent="0.35">
      <c r="A159" s="10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5.75" customHeight="1" x14ac:dyDescent="0.35">
      <c r="A160" s="10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5.75" customHeight="1" x14ac:dyDescent="0.35">
      <c r="A161" s="10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5.75" customHeight="1" x14ac:dyDescent="0.35">
      <c r="A162" s="10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5.75" customHeight="1" x14ac:dyDescent="0.35">
      <c r="A163" s="10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5.75" customHeight="1" x14ac:dyDescent="0.35">
      <c r="A164" s="10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5.75" customHeight="1" x14ac:dyDescent="0.35">
      <c r="A165" s="10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5.75" customHeight="1" x14ac:dyDescent="0.35">
      <c r="A166" s="10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5.75" customHeight="1" x14ac:dyDescent="0.35">
      <c r="A167" s="10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5.75" customHeight="1" x14ac:dyDescent="0.35">
      <c r="A168" s="10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5.75" customHeight="1" x14ac:dyDescent="0.35">
      <c r="A169" s="10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5.75" customHeight="1" x14ac:dyDescent="0.35">
      <c r="A170" s="10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5.75" customHeight="1" x14ac:dyDescent="0.35">
      <c r="A171" s="10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5.75" customHeight="1" x14ac:dyDescent="0.35">
      <c r="A172" s="10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5.75" customHeight="1" x14ac:dyDescent="0.35">
      <c r="A173" s="10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5.75" customHeight="1" x14ac:dyDescent="0.35">
      <c r="A174" s="10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5.75" customHeight="1" x14ac:dyDescent="0.35">
      <c r="A175" s="10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5.75" customHeight="1" x14ac:dyDescent="0.35">
      <c r="A176" s="10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5.75" customHeight="1" x14ac:dyDescent="0.35">
      <c r="A177" s="10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5.75" customHeight="1" x14ac:dyDescent="0.35">
      <c r="A178" s="10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5.75" customHeight="1" x14ac:dyDescent="0.35">
      <c r="A179" s="10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5.75" customHeight="1" x14ac:dyDescent="0.35">
      <c r="A180" s="10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5.75" customHeight="1" x14ac:dyDescent="0.35">
      <c r="A181" s="10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5.75" customHeight="1" x14ac:dyDescent="0.35">
      <c r="A182" s="10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5.75" customHeight="1" x14ac:dyDescent="0.35">
      <c r="A183" s="10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5.75" customHeight="1" x14ac:dyDescent="0.35">
      <c r="A184" s="10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5.75" customHeight="1" x14ac:dyDescent="0.35">
      <c r="A185" s="10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5.75" customHeight="1" x14ac:dyDescent="0.35">
      <c r="A186" s="10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5.75" customHeight="1" x14ac:dyDescent="0.35">
      <c r="A187" s="10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5.75" customHeight="1" x14ac:dyDescent="0.35">
      <c r="A188" s="10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5.75" customHeight="1" x14ac:dyDescent="0.35">
      <c r="A189" s="10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5.75" customHeight="1" x14ac:dyDescent="0.35">
      <c r="A190" s="10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5.75" customHeight="1" x14ac:dyDescent="0.35">
      <c r="A191" s="10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5.75" customHeight="1" x14ac:dyDescent="0.35">
      <c r="A192" s="10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5.75" customHeight="1" x14ac:dyDescent="0.35">
      <c r="A193" s="10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5.75" customHeight="1" x14ac:dyDescent="0.35">
      <c r="A194" s="10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5.75" customHeight="1" x14ac:dyDescent="0.35">
      <c r="A195" s="10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5.75" customHeight="1" x14ac:dyDescent="0.35">
      <c r="A196" s="10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5.75" customHeight="1" x14ac:dyDescent="0.35">
      <c r="A197" s="10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5.75" customHeight="1" x14ac:dyDescent="0.35">
      <c r="A198" s="10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5.75" customHeight="1" x14ac:dyDescent="0.35">
      <c r="A199" s="10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5.75" customHeight="1" x14ac:dyDescent="0.35">
      <c r="A200" s="10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5.75" customHeight="1" x14ac:dyDescent="0.35">
      <c r="A201" s="10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5.75" customHeight="1" x14ac:dyDescent="0.35">
      <c r="A202" s="10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5.75" customHeight="1" x14ac:dyDescent="0.35">
      <c r="A203" s="10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5.75" customHeight="1" x14ac:dyDescent="0.35">
      <c r="A204" s="10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5.75" customHeight="1" x14ac:dyDescent="0.35">
      <c r="A205" s="10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5.75" customHeight="1" x14ac:dyDescent="0.35">
      <c r="A206" s="10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5.75" customHeight="1" x14ac:dyDescent="0.35">
      <c r="A207" s="10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5.75" customHeight="1" x14ac:dyDescent="0.35">
      <c r="A208" s="10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5.75" customHeight="1" x14ac:dyDescent="0.35">
      <c r="A209" s="10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5.75" customHeight="1" x14ac:dyDescent="0.35">
      <c r="A210" s="10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5.75" customHeight="1" x14ac:dyDescent="0.35">
      <c r="A211" s="10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5.75" customHeight="1" x14ac:dyDescent="0.35">
      <c r="A212" s="10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5.75" customHeight="1" x14ac:dyDescent="0.35">
      <c r="A213" s="10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5.75" customHeight="1" x14ac:dyDescent="0.35">
      <c r="A214" s="10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5.75" customHeight="1" x14ac:dyDescent="0.35">
      <c r="A215" s="10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5.75" customHeight="1" x14ac:dyDescent="0.35">
      <c r="A216" s="10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5.75" customHeight="1" x14ac:dyDescent="0.35">
      <c r="A217" s="10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5.75" customHeight="1" x14ac:dyDescent="0.35">
      <c r="A218" s="10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5.75" customHeight="1" x14ac:dyDescent="0.35">
      <c r="A219" s="10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5.75" customHeight="1" x14ac:dyDescent="0.35">
      <c r="A220" s="10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5.75" customHeight="1" x14ac:dyDescent="0.35">
      <c r="A221" s="10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5.75" customHeight="1" x14ac:dyDescent="0.35">
      <c r="A222" s="10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5.75" customHeight="1" x14ac:dyDescent="0.35">
      <c r="A223" s="10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5.75" customHeight="1" x14ac:dyDescent="0.35">
      <c r="A224" s="10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5.75" customHeight="1" x14ac:dyDescent="0.35">
      <c r="A225" s="10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5.75" customHeight="1" x14ac:dyDescent="0.35">
      <c r="A226" s="10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5.75" customHeight="1" x14ac:dyDescent="0.35">
      <c r="A227" s="10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5.75" customHeight="1" x14ac:dyDescent="0.35">
      <c r="A228" s="10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5.75" customHeight="1" x14ac:dyDescent="0.35">
      <c r="A229" s="10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5.75" customHeight="1" x14ac:dyDescent="0.35">
      <c r="A230" s="10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5.75" customHeight="1" x14ac:dyDescent="0.35">
      <c r="A231" s="10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5.75" customHeight="1" x14ac:dyDescent="0.35">
      <c r="A232" s="10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5.75" customHeight="1" x14ac:dyDescent="0.35">
      <c r="A233" s="10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5.75" customHeight="1" x14ac:dyDescent="0.35">
      <c r="A234" s="10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5.75" customHeight="1" x14ac:dyDescent="0.35">
      <c r="A235" s="10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5.75" customHeight="1" x14ac:dyDescent="0.35">
      <c r="A236" s="10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5.75" customHeight="1" x14ac:dyDescent="0.35">
      <c r="A237" s="10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5.75" customHeight="1" x14ac:dyDescent="0.35">
      <c r="A238" s="10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5.75" customHeight="1" x14ac:dyDescent="0.35">
      <c r="A239" s="10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5.75" customHeight="1" x14ac:dyDescent="0.35">
      <c r="A240" s="10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5.75" customHeight="1" x14ac:dyDescent="0.35">
      <c r="A241" s="10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5.75" customHeight="1" x14ac:dyDescent="0.35">
      <c r="A242" s="10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5.75" customHeight="1" x14ac:dyDescent="0.35">
      <c r="A243" s="10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5.75" customHeight="1" x14ac:dyDescent="0.35">
      <c r="A244" s="10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5.75" customHeight="1" x14ac:dyDescent="0.35">
      <c r="A245" s="10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5.75" customHeight="1" x14ac:dyDescent="0.35">
      <c r="A246" s="10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5.75" customHeight="1" x14ac:dyDescent="0.35">
      <c r="A247" s="10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5.75" customHeight="1" x14ac:dyDescent="0.35">
      <c r="A248" s="10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5.75" customHeight="1" x14ac:dyDescent="0.35">
      <c r="A249" s="10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5.75" customHeight="1" x14ac:dyDescent="0.35">
      <c r="A250" s="10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5.75" customHeight="1" x14ac:dyDescent="0.35">
      <c r="A251" s="10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5.75" customHeight="1" x14ac:dyDescent="0.35">
      <c r="A252" s="10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5.75" customHeight="1" x14ac:dyDescent="0.35">
      <c r="A253" s="10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5.75" customHeight="1" x14ac:dyDescent="0.35">
      <c r="A254" s="10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5.75" customHeight="1" x14ac:dyDescent="0.35">
      <c r="A255" s="10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5.75" customHeight="1" x14ac:dyDescent="0.35">
      <c r="A256" s="10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5.75" customHeight="1" x14ac:dyDescent="0.35">
      <c r="A257" s="10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5.75" customHeight="1" x14ac:dyDescent="0.35">
      <c r="A258" s="10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5.75" customHeight="1" x14ac:dyDescent="0.35">
      <c r="A259" s="10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5.75" customHeight="1" x14ac:dyDescent="0.35">
      <c r="A260" s="10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5.75" customHeight="1" x14ac:dyDescent="0.35">
      <c r="A261" s="10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5.75" customHeight="1" x14ac:dyDescent="0.35">
      <c r="A262" s="10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5.75" customHeight="1" x14ac:dyDescent="0.35">
      <c r="A263" s="10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5.75" customHeight="1" x14ac:dyDescent="0.35">
      <c r="A264" s="10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5.75" customHeight="1" x14ac:dyDescent="0.35">
      <c r="A265" s="10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5.75" customHeight="1" x14ac:dyDescent="0.35">
      <c r="A266" s="10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5.75" customHeight="1" x14ac:dyDescent="0.35">
      <c r="A267" s="10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5.75" customHeight="1" x14ac:dyDescent="0.35">
      <c r="A268" s="10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5.75" customHeight="1" x14ac:dyDescent="0.35">
      <c r="A269" s="10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5.75" customHeight="1" x14ac:dyDescent="0.35">
      <c r="A270" s="10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5.75" customHeight="1" x14ac:dyDescent="0.35">
      <c r="A271" s="10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5.75" customHeight="1" x14ac:dyDescent="0.35">
      <c r="A272" s="10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5.75" customHeight="1" x14ac:dyDescent="0.35">
      <c r="A273" s="10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5.75" customHeight="1" x14ac:dyDescent="0.35">
      <c r="A274" s="10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5.75" customHeight="1" x14ac:dyDescent="0.35">
      <c r="A275" s="10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5.75" customHeight="1" x14ac:dyDescent="0.35">
      <c r="A276" s="10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5.75" customHeight="1" x14ac:dyDescent="0.35">
      <c r="A277" s="10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5.75" customHeight="1" x14ac:dyDescent="0.35">
      <c r="A278" s="10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5.75" customHeight="1" x14ac:dyDescent="0.35">
      <c r="A279" s="10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5.75" customHeight="1" x14ac:dyDescent="0.35">
      <c r="A280" s="10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5.75" customHeight="1" x14ac:dyDescent="0.35">
      <c r="A281" s="10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5.75" customHeight="1" x14ac:dyDescent="0.35">
      <c r="A282" s="10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5.75" customHeight="1" x14ac:dyDescent="0.35">
      <c r="A283" s="10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5.75" customHeight="1" x14ac:dyDescent="0.35">
      <c r="A284" s="10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5.75" customHeight="1" x14ac:dyDescent="0.35">
      <c r="A285" s="10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5.75" customHeight="1" x14ac:dyDescent="0.35">
      <c r="A286" s="10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5.75" customHeight="1" x14ac:dyDescent="0.35">
      <c r="A287" s="10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5.75" customHeight="1" x14ac:dyDescent="0.35">
      <c r="A288" s="10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5.75" customHeight="1" x14ac:dyDescent="0.35">
      <c r="A289" s="10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5.75" customHeight="1" x14ac:dyDescent="0.35">
      <c r="A290" s="10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5.75" customHeight="1" x14ac:dyDescent="0.35">
      <c r="A291" s="10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5.75" customHeight="1" x14ac:dyDescent="0.35">
      <c r="A292" s="10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5.75" customHeight="1" x14ac:dyDescent="0.35">
      <c r="A293" s="10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5.75" customHeight="1" x14ac:dyDescent="0.35">
      <c r="A294" s="10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5.75" customHeight="1" x14ac:dyDescent="0.35">
      <c r="A295" s="10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5.75" customHeight="1" x14ac:dyDescent="0.35">
      <c r="A296" s="10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5.75" customHeight="1" x14ac:dyDescent="0.35">
      <c r="A297" s="10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5.75" customHeight="1" x14ac:dyDescent="0.35">
      <c r="A298" s="10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5.75" customHeight="1" x14ac:dyDescent="0.35">
      <c r="A299" s="10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5.75" customHeight="1" x14ac:dyDescent="0.35">
      <c r="A300" s="10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5.75" customHeight="1" x14ac:dyDescent="0.35">
      <c r="A301" s="10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5.75" customHeight="1" x14ac:dyDescent="0.35">
      <c r="A302" s="10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5.75" customHeight="1" x14ac:dyDescent="0.35">
      <c r="A303" s="10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5.75" customHeight="1" x14ac:dyDescent="0.35">
      <c r="A304" s="10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5.75" customHeight="1" x14ac:dyDescent="0.35">
      <c r="A305" s="10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5.75" customHeight="1" x14ac:dyDescent="0.35">
      <c r="A306" s="10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5.75" customHeight="1" x14ac:dyDescent="0.35">
      <c r="A307" s="10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5.75" customHeight="1" x14ac:dyDescent="0.35">
      <c r="A308" s="10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5.75" customHeight="1" x14ac:dyDescent="0.35">
      <c r="A309" s="10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5.75" customHeight="1" x14ac:dyDescent="0.35">
      <c r="A310" s="10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5.75" customHeight="1" x14ac:dyDescent="0.35">
      <c r="A311" s="10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5.75" customHeight="1" x14ac:dyDescent="0.35">
      <c r="A312" s="10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5.75" customHeight="1" x14ac:dyDescent="0.35">
      <c r="A313" s="10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5.75" customHeight="1" x14ac:dyDescent="0.35">
      <c r="A314" s="10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5.75" customHeight="1" x14ac:dyDescent="0.35">
      <c r="A315" s="10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5.75" customHeight="1" x14ac:dyDescent="0.35">
      <c r="A316" s="10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5.75" customHeight="1" x14ac:dyDescent="0.35">
      <c r="A317" s="10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5.75" customHeight="1" x14ac:dyDescent="0.35">
      <c r="A318" s="10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5.75" customHeight="1" x14ac:dyDescent="0.35">
      <c r="A319" s="10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5.75" customHeight="1" x14ac:dyDescent="0.35">
      <c r="A320" s="10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5.75" customHeight="1" x14ac:dyDescent="0.35">
      <c r="A321" s="10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5.75" customHeight="1" x14ac:dyDescent="0.35">
      <c r="A322" s="10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5.75" customHeight="1" x14ac:dyDescent="0.35">
      <c r="A323" s="10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5.75" customHeight="1" x14ac:dyDescent="0.35">
      <c r="A324" s="10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5.75" customHeight="1" x14ac:dyDescent="0.35">
      <c r="A325" s="10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5.75" customHeight="1" x14ac:dyDescent="0.35">
      <c r="A326" s="10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5.75" customHeight="1" x14ac:dyDescent="0.35">
      <c r="A327" s="10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5.75" customHeight="1" x14ac:dyDescent="0.35">
      <c r="A328" s="10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5.75" customHeight="1" x14ac:dyDescent="0.35">
      <c r="A329" s="10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5.75" customHeight="1" x14ac:dyDescent="0.35">
      <c r="A330" s="10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5.75" customHeight="1" x14ac:dyDescent="0.35">
      <c r="A331" s="10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5.75" customHeight="1" x14ac:dyDescent="0.35">
      <c r="A332" s="10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5.75" customHeight="1" x14ac:dyDescent="0.35">
      <c r="A333" s="10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5.75" customHeight="1" x14ac:dyDescent="0.35">
      <c r="A334" s="10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5.75" customHeight="1" x14ac:dyDescent="0.35">
      <c r="A335" s="10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5.75" customHeight="1" x14ac:dyDescent="0.35">
      <c r="A336" s="10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5.75" customHeight="1" x14ac:dyDescent="0.35">
      <c r="A337" s="10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5.75" customHeight="1" x14ac:dyDescent="0.35">
      <c r="A338" s="10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5.75" customHeight="1" x14ac:dyDescent="0.35">
      <c r="A339" s="10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5.75" customHeight="1" x14ac:dyDescent="0.35">
      <c r="A340" s="10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5.75" customHeight="1" x14ac:dyDescent="0.35">
      <c r="A341" s="10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5.75" customHeight="1" x14ac:dyDescent="0.35">
      <c r="A342" s="10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5.75" customHeight="1" x14ac:dyDescent="0.35">
      <c r="A343" s="10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5.75" customHeight="1" x14ac:dyDescent="0.35">
      <c r="A344" s="10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5.75" customHeight="1" x14ac:dyDescent="0.35">
      <c r="A345" s="10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5.75" customHeight="1" x14ac:dyDescent="0.35">
      <c r="A346" s="10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5.75" customHeight="1" x14ac:dyDescent="0.35">
      <c r="A347" s="10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5.75" customHeight="1" x14ac:dyDescent="0.35">
      <c r="A348" s="10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5.75" customHeight="1" x14ac:dyDescent="0.35">
      <c r="A349" s="10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5.75" customHeight="1" x14ac:dyDescent="0.35">
      <c r="A350" s="10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5.75" customHeight="1" x14ac:dyDescent="0.35">
      <c r="A351" s="10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5.75" customHeight="1" x14ac:dyDescent="0.35">
      <c r="A352" s="10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5.75" customHeight="1" x14ac:dyDescent="0.35">
      <c r="A353" s="10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5.75" customHeight="1" x14ac:dyDescent="0.35">
      <c r="A354" s="10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5.75" customHeight="1" x14ac:dyDescent="0.35">
      <c r="A355" s="10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5.75" customHeight="1" x14ac:dyDescent="0.35">
      <c r="A356" s="10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5.75" customHeight="1" x14ac:dyDescent="0.35">
      <c r="A357" s="10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5.75" customHeight="1" x14ac:dyDescent="0.35">
      <c r="A358" s="10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5.75" customHeight="1" x14ac:dyDescent="0.35">
      <c r="A359" s="10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5.75" customHeight="1" x14ac:dyDescent="0.35">
      <c r="A360" s="10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5.75" customHeight="1" x14ac:dyDescent="0.35">
      <c r="A361" s="10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5.75" customHeight="1" x14ac:dyDescent="0.35">
      <c r="A362" s="10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5.75" customHeight="1" x14ac:dyDescent="0.35">
      <c r="A363" s="10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5.75" customHeight="1" x14ac:dyDescent="0.35">
      <c r="A364" s="10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5.75" customHeight="1" x14ac:dyDescent="0.35">
      <c r="A365" s="10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5.75" customHeight="1" x14ac:dyDescent="0.35">
      <c r="A366" s="10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5.75" customHeight="1" x14ac:dyDescent="0.35">
      <c r="A367" s="10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5.75" customHeight="1" x14ac:dyDescent="0.35">
      <c r="A368" s="10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5.75" customHeight="1" x14ac:dyDescent="0.35">
      <c r="A369" s="10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5.75" customHeight="1" x14ac:dyDescent="0.35">
      <c r="A370" s="10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5.75" customHeight="1" x14ac:dyDescent="0.35">
      <c r="A371" s="10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5.75" customHeight="1" x14ac:dyDescent="0.35">
      <c r="A372" s="10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5.75" customHeight="1" x14ac:dyDescent="0.35">
      <c r="A373" s="10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5.75" customHeight="1" x14ac:dyDescent="0.35">
      <c r="A374" s="10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5.75" customHeight="1" x14ac:dyDescent="0.35">
      <c r="A375" s="10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5.75" customHeight="1" x14ac:dyDescent="0.35">
      <c r="A376" s="10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5.75" customHeight="1" x14ac:dyDescent="0.35">
      <c r="A377" s="10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5.75" customHeight="1" x14ac:dyDescent="0.35">
      <c r="A378" s="10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5.75" customHeight="1" x14ac:dyDescent="0.35">
      <c r="A379" s="10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5.75" customHeight="1" x14ac:dyDescent="0.35">
      <c r="A380" s="10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5.75" customHeight="1" x14ac:dyDescent="0.35">
      <c r="A381" s="10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5.75" customHeight="1" x14ac:dyDescent="0.35">
      <c r="A382" s="10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5.75" customHeight="1" x14ac:dyDescent="0.35">
      <c r="A383" s="10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5.75" customHeight="1" x14ac:dyDescent="0.35">
      <c r="A384" s="10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5.75" customHeight="1" x14ac:dyDescent="0.35">
      <c r="A385" s="10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5.75" customHeight="1" x14ac:dyDescent="0.35">
      <c r="A386" s="10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5.75" customHeight="1" x14ac:dyDescent="0.35">
      <c r="A387" s="10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5.75" customHeight="1" x14ac:dyDescent="0.35">
      <c r="A388" s="10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5.75" customHeight="1" x14ac:dyDescent="0.35">
      <c r="A389" s="10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5.75" customHeight="1" x14ac:dyDescent="0.35">
      <c r="A390" s="10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5.75" customHeight="1" x14ac:dyDescent="0.35">
      <c r="A391" s="10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5.75" customHeight="1" x14ac:dyDescent="0.35">
      <c r="A392" s="10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5.75" customHeight="1" x14ac:dyDescent="0.35">
      <c r="A393" s="10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5.75" customHeight="1" x14ac:dyDescent="0.35">
      <c r="A394" s="10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5.75" customHeight="1" x14ac:dyDescent="0.35">
      <c r="A395" s="10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5.75" customHeight="1" x14ac:dyDescent="0.35">
      <c r="A396" s="10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5.75" customHeight="1" x14ac:dyDescent="0.35">
      <c r="A397" s="10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5.75" customHeight="1" x14ac:dyDescent="0.35">
      <c r="A398" s="10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5.75" customHeight="1" x14ac:dyDescent="0.35">
      <c r="A399" s="10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5.75" customHeight="1" x14ac:dyDescent="0.35">
      <c r="A400" s="10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5.75" customHeight="1" x14ac:dyDescent="0.35">
      <c r="A401" s="10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5.75" customHeight="1" x14ac:dyDescent="0.35">
      <c r="A402" s="10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5.75" customHeight="1" x14ac:dyDescent="0.35">
      <c r="A403" s="10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5.75" customHeight="1" x14ac:dyDescent="0.35">
      <c r="A404" s="10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5.75" customHeight="1" x14ac:dyDescent="0.35">
      <c r="A405" s="10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5.75" customHeight="1" x14ac:dyDescent="0.35">
      <c r="A406" s="10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5.75" customHeight="1" x14ac:dyDescent="0.35">
      <c r="A407" s="10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5.75" customHeight="1" x14ac:dyDescent="0.35">
      <c r="A408" s="10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5.75" customHeight="1" x14ac:dyDescent="0.35">
      <c r="A409" s="10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5.75" customHeight="1" x14ac:dyDescent="0.35">
      <c r="A410" s="10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5.75" customHeight="1" x14ac:dyDescent="0.35">
      <c r="A411" s="10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5.75" customHeight="1" x14ac:dyDescent="0.35">
      <c r="A412" s="10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5.75" customHeight="1" x14ac:dyDescent="0.35">
      <c r="A413" s="10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5.75" customHeight="1" x14ac:dyDescent="0.35">
      <c r="A414" s="10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5.75" customHeight="1" x14ac:dyDescent="0.35">
      <c r="A415" s="10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5.75" customHeight="1" x14ac:dyDescent="0.35">
      <c r="A416" s="10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5.75" customHeight="1" x14ac:dyDescent="0.35">
      <c r="A417" s="10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5.75" customHeight="1" x14ac:dyDescent="0.35">
      <c r="A418" s="10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5.75" customHeight="1" x14ac:dyDescent="0.35">
      <c r="A419" s="10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5.75" customHeight="1" x14ac:dyDescent="0.35">
      <c r="A420" s="10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5.75" customHeight="1" x14ac:dyDescent="0.35">
      <c r="A421" s="10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5.75" customHeight="1" x14ac:dyDescent="0.35">
      <c r="A422" s="10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5.75" customHeight="1" x14ac:dyDescent="0.35">
      <c r="A423" s="10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5.75" customHeight="1" x14ac:dyDescent="0.35">
      <c r="A424" s="10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5.75" customHeight="1" x14ac:dyDescent="0.35">
      <c r="A425" s="10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5.75" customHeight="1" x14ac:dyDescent="0.35">
      <c r="A426" s="10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5.75" customHeight="1" x14ac:dyDescent="0.35">
      <c r="A427" s="10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5.75" customHeight="1" x14ac:dyDescent="0.35">
      <c r="A428" s="10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5.75" customHeight="1" x14ac:dyDescent="0.35">
      <c r="A429" s="10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5.75" customHeight="1" x14ac:dyDescent="0.35">
      <c r="A430" s="10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5.75" customHeight="1" x14ac:dyDescent="0.35">
      <c r="A431" s="10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5.75" customHeight="1" x14ac:dyDescent="0.35">
      <c r="A432" s="10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5.75" customHeight="1" x14ac:dyDescent="0.35">
      <c r="A433" s="10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5.75" customHeight="1" x14ac:dyDescent="0.35">
      <c r="A434" s="10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5.75" customHeight="1" x14ac:dyDescent="0.35">
      <c r="A435" s="10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5.75" customHeight="1" x14ac:dyDescent="0.35">
      <c r="A436" s="10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5.75" customHeight="1" x14ac:dyDescent="0.35">
      <c r="A437" s="10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5.75" customHeight="1" x14ac:dyDescent="0.35">
      <c r="A438" s="10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5.75" customHeight="1" x14ac:dyDescent="0.35">
      <c r="A439" s="10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5.75" customHeight="1" x14ac:dyDescent="0.35">
      <c r="A440" s="10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5.75" customHeight="1" x14ac:dyDescent="0.35">
      <c r="A441" s="10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5.75" customHeight="1" x14ac:dyDescent="0.35">
      <c r="A442" s="10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5.75" customHeight="1" x14ac:dyDescent="0.35">
      <c r="A443" s="10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5.75" customHeight="1" x14ac:dyDescent="0.35">
      <c r="A444" s="10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5.75" customHeight="1" x14ac:dyDescent="0.35">
      <c r="A445" s="10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5.75" customHeight="1" x14ac:dyDescent="0.35">
      <c r="A446" s="10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5.75" customHeight="1" x14ac:dyDescent="0.35">
      <c r="A447" s="10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5.75" customHeight="1" x14ac:dyDescent="0.35">
      <c r="A448" s="10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5.75" customHeight="1" x14ac:dyDescent="0.35">
      <c r="A449" s="10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5.75" customHeight="1" x14ac:dyDescent="0.35">
      <c r="A450" s="10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5.75" customHeight="1" x14ac:dyDescent="0.35">
      <c r="A451" s="10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5.75" customHeight="1" x14ac:dyDescent="0.35">
      <c r="A452" s="10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5.75" customHeight="1" x14ac:dyDescent="0.35">
      <c r="A453" s="10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5.75" customHeight="1" x14ac:dyDescent="0.35">
      <c r="A454" s="10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5.75" customHeight="1" x14ac:dyDescent="0.35">
      <c r="A455" s="10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5.75" customHeight="1" x14ac:dyDescent="0.35">
      <c r="A456" s="10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5.75" customHeight="1" x14ac:dyDescent="0.35">
      <c r="A457" s="10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5.75" customHeight="1" x14ac:dyDescent="0.35">
      <c r="A458" s="10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5.75" customHeight="1" x14ac:dyDescent="0.35">
      <c r="A459" s="10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5.75" customHeight="1" x14ac:dyDescent="0.35">
      <c r="A460" s="10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5.75" customHeight="1" x14ac:dyDescent="0.35">
      <c r="A461" s="10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5.75" customHeight="1" x14ac:dyDescent="0.35">
      <c r="A462" s="10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5.75" customHeight="1" x14ac:dyDescent="0.35">
      <c r="A463" s="10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5.75" customHeight="1" x14ac:dyDescent="0.35">
      <c r="A464" s="10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5.75" customHeight="1" x14ac:dyDescent="0.35">
      <c r="A465" s="10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5.75" customHeight="1" x14ac:dyDescent="0.35">
      <c r="A466" s="10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5.75" customHeight="1" x14ac:dyDescent="0.35">
      <c r="A467" s="10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5.75" customHeight="1" x14ac:dyDescent="0.35">
      <c r="A468" s="10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5.75" customHeight="1" x14ac:dyDescent="0.35">
      <c r="A469" s="10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5.75" customHeight="1" x14ac:dyDescent="0.35">
      <c r="A470" s="10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5.75" customHeight="1" x14ac:dyDescent="0.35">
      <c r="A471" s="10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5.75" customHeight="1" x14ac:dyDescent="0.35">
      <c r="A472" s="10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5.75" customHeight="1" x14ac:dyDescent="0.35">
      <c r="A473" s="10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5.75" customHeight="1" x14ac:dyDescent="0.35">
      <c r="A474" s="10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5.75" customHeight="1" x14ac:dyDescent="0.35">
      <c r="A475" s="10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5.75" customHeight="1" x14ac:dyDescent="0.35">
      <c r="A476" s="10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5.75" customHeight="1" x14ac:dyDescent="0.35">
      <c r="A477" s="10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5.75" customHeight="1" x14ac:dyDescent="0.35">
      <c r="A478" s="10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5.75" customHeight="1" x14ac:dyDescent="0.35">
      <c r="A479" s="10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5.75" customHeight="1" x14ac:dyDescent="0.35">
      <c r="A480" s="10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5.75" customHeight="1" x14ac:dyDescent="0.35">
      <c r="A481" s="10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5.75" customHeight="1" x14ac:dyDescent="0.35">
      <c r="A482" s="10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5.75" customHeight="1" x14ac:dyDescent="0.35">
      <c r="A483" s="10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5.75" customHeight="1" x14ac:dyDescent="0.35">
      <c r="A484" s="10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5.75" customHeight="1" x14ac:dyDescent="0.35">
      <c r="A485" s="10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5.75" customHeight="1" x14ac:dyDescent="0.35">
      <c r="A486" s="10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5.75" customHeight="1" x14ac:dyDescent="0.35">
      <c r="A487" s="10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5.75" customHeight="1" x14ac:dyDescent="0.35">
      <c r="A488" s="10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5.75" customHeight="1" x14ac:dyDescent="0.35">
      <c r="A489" s="10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5.75" customHeight="1" x14ac:dyDescent="0.35">
      <c r="A490" s="10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5.75" customHeight="1" x14ac:dyDescent="0.35">
      <c r="A491" s="10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5.75" customHeight="1" x14ac:dyDescent="0.35">
      <c r="A492" s="10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5.75" customHeight="1" x14ac:dyDescent="0.35">
      <c r="A493" s="10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5.75" customHeight="1" x14ac:dyDescent="0.35">
      <c r="A494" s="10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5.75" customHeight="1" x14ac:dyDescent="0.35">
      <c r="A495" s="10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5.75" customHeight="1" x14ac:dyDescent="0.35">
      <c r="A496" s="10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5.75" customHeight="1" x14ac:dyDescent="0.35">
      <c r="A497" s="10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5.75" customHeight="1" x14ac:dyDescent="0.35">
      <c r="A498" s="10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5.75" customHeight="1" x14ac:dyDescent="0.35">
      <c r="A499" s="10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5.75" customHeight="1" x14ac:dyDescent="0.35">
      <c r="A500" s="10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5.75" customHeight="1" x14ac:dyDescent="0.35">
      <c r="A501" s="10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5.75" customHeight="1" x14ac:dyDescent="0.35">
      <c r="A502" s="10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5.75" customHeight="1" x14ac:dyDescent="0.35">
      <c r="A503" s="10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5.75" customHeight="1" x14ac:dyDescent="0.35">
      <c r="A504" s="10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5.75" customHeight="1" x14ac:dyDescent="0.35">
      <c r="A505" s="10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5.75" customHeight="1" x14ac:dyDescent="0.35">
      <c r="A506" s="10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5.75" customHeight="1" x14ac:dyDescent="0.35">
      <c r="A507" s="10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5.75" customHeight="1" x14ac:dyDescent="0.35">
      <c r="A508" s="10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5.75" customHeight="1" x14ac:dyDescent="0.35">
      <c r="A509" s="10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5.75" customHeight="1" x14ac:dyDescent="0.35">
      <c r="A510" s="10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5.75" customHeight="1" x14ac:dyDescent="0.35">
      <c r="A511" s="10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5.75" customHeight="1" x14ac:dyDescent="0.35">
      <c r="A512" s="10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5.75" customHeight="1" x14ac:dyDescent="0.35">
      <c r="A513" s="10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5.75" customHeight="1" x14ac:dyDescent="0.35">
      <c r="A514" s="10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5.75" customHeight="1" x14ac:dyDescent="0.35">
      <c r="A515" s="10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5.75" customHeight="1" x14ac:dyDescent="0.35">
      <c r="A516" s="10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5.75" customHeight="1" x14ac:dyDescent="0.35">
      <c r="A517" s="10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5.75" customHeight="1" x14ac:dyDescent="0.35">
      <c r="A518" s="10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5.75" customHeight="1" x14ac:dyDescent="0.35">
      <c r="A519" s="10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5.75" customHeight="1" x14ac:dyDescent="0.35">
      <c r="A520" s="10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5.75" customHeight="1" x14ac:dyDescent="0.35">
      <c r="A521" s="10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5.75" customHeight="1" x14ac:dyDescent="0.35">
      <c r="A522" s="10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5.75" customHeight="1" x14ac:dyDescent="0.35">
      <c r="A523" s="1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5.75" customHeight="1" x14ac:dyDescent="0.35">
      <c r="A524" s="10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5.75" customHeight="1" x14ac:dyDescent="0.35">
      <c r="A525" s="10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5.75" customHeight="1" x14ac:dyDescent="0.35">
      <c r="A526" s="10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5.75" customHeight="1" x14ac:dyDescent="0.35">
      <c r="A527" s="10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5.75" customHeight="1" x14ac:dyDescent="0.35">
      <c r="A528" s="10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5.75" customHeight="1" x14ac:dyDescent="0.35">
      <c r="A529" s="10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5.75" customHeight="1" x14ac:dyDescent="0.35">
      <c r="A530" s="10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5.75" customHeight="1" x14ac:dyDescent="0.35">
      <c r="A531" s="10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5.75" customHeight="1" x14ac:dyDescent="0.35">
      <c r="A532" s="10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5.75" customHeight="1" x14ac:dyDescent="0.35">
      <c r="A533" s="10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5.75" customHeight="1" x14ac:dyDescent="0.35">
      <c r="A534" s="10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5.75" customHeight="1" x14ac:dyDescent="0.35">
      <c r="A535" s="10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5.75" customHeight="1" x14ac:dyDescent="0.35">
      <c r="A536" s="10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5.75" customHeight="1" x14ac:dyDescent="0.35">
      <c r="A537" s="10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5.75" customHeight="1" x14ac:dyDescent="0.35">
      <c r="A538" s="10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5.75" customHeight="1" x14ac:dyDescent="0.35">
      <c r="A539" s="10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5.75" customHeight="1" x14ac:dyDescent="0.35">
      <c r="A540" s="10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5.75" customHeight="1" x14ac:dyDescent="0.35">
      <c r="A541" s="10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5.75" customHeight="1" x14ac:dyDescent="0.35">
      <c r="A542" s="10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5.75" customHeight="1" x14ac:dyDescent="0.35">
      <c r="A543" s="10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5.75" customHeight="1" x14ac:dyDescent="0.35">
      <c r="A544" s="10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5.75" customHeight="1" x14ac:dyDescent="0.35">
      <c r="A545" s="10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5.75" customHeight="1" x14ac:dyDescent="0.35">
      <c r="A546" s="10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5.75" customHeight="1" x14ac:dyDescent="0.35">
      <c r="A547" s="10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5.75" customHeight="1" x14ac:dyDescent="0.35">
      <c r="A548" s="10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5.75" customHeight="1" x14ac:dyDescent="0.35">
      <c r="A549" s="10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5.75" customHeight="1" x14ac:dyDescent="0.35">
      <c r="A550" s="10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5.75" customHeight="1" x14ac:dyDescent="0.35">
      <c r="A551" s="10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5.75" customHeight="1" x14ac:dyDescent="0.35">
      <c r="A552" s="10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5.75" customHeight="1" x14ac:dyDescent="0.35">
      <c r="A553" s="10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5.75" customHeight="1" x14ac:dyDescent="0.35">
      <c r="A554" s="10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5.75" customHeight="1" x14ac:dyDescent="0.35">
      <c r="A555" s="10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5.75" customHeight="1" x14ac:dyDescent="0.35">
      <c r="A556" s="10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5.75" customHeight="1" x14ac:dyDescent="0.35">
      <c r="A557" s="10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5.75" customHeight="1" x14ac:dyDescent="0.35">
      <c r="A558" s="10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5.75" customHeight="1" x14ac:dyDescent="0.35">
      <c r="A559" s="10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5.75" customHeight="1" x14ac:dyDescent="0.35">
      <c r="A560" s="10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5.75" customHeight="1" x14ac:dyDescent="0.35">
      <c r="A561" s="10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5.75" customHeight="1" x14ac:dyDescent="0.35">
      <c r="A562" s="10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5.75" customHeight="1" x14ac:dyDescent="0.35">
      <c r="A563" s="10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5.75" customHeight="1" x14ac:dyDescent="0.35">
      <c r="A564" s="10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5.75" customHeight="1" x14ac:dyDescent="0.35">
      <c r="A565" s="10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5.75" customHeight="1" x14ac:dyDescent="0.35">
      <c r="A566" s="10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5.75" customHeight="1" x14ac:dyDescent="0.35">
      <c r="A567" s="10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5.75" customHeight="1" x14ac:dyDescent="0.35">
      <c r="A568" s="10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5.75" customHeight="1" x14ac:dyDescent="0.35">
      <c r="A569" s="10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5.75" customHeight="1" x14ac:dyDescent="0.35">
      <c r="A570" s="10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5.75" customHeight="1" x14ac:dyDescent="0.35">
      <c r="A571" s="10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5.75" customHeight="1" x14ac:dyDescent="0.35">
      <c r="A572" s="10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5.75" customHeight="1" x14ac:dyDescent="0.35">
      <c r="A573" s="10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5.75" customHeight="1" x14ac:dyDescent="0.35">
      <c r="A574" s="10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5.75" customHeight="1" x14ac:dyDescent="0.35">
      <c r="A575" s="10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5.75" customHeight="1" x14ac:dyDescent="0.35">
      <c r="A576" s="10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5.75" customHeight="1" x14ac:dyDescent="0.35">
      <c r="A577" s="10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5.75" customHeight="1" x14ac:dyDescent="0.35">
      <c r="A578" s="10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5.75" customHeight="1" x14ac:dyDescent="0.35">
      <c r="A579" s="10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5.75" customHeight="1" x14ac:dyDescent="0.35">
      <c r="A580" s="10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5.75" customHeight="1" x14ac:dyDescent="0.35">
      <c r="A581" s="10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5.75" customHeight="1" x14ac:dyDescent="0.35">
      <c r="A582" s="10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5.75" customHeight="1" x14ac:dyDescent="0.35">
      <c r="A583" s="10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5.75" customHeight="1" x14ac:dyDescent="0.35">
      <c r="A584" s="10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5.75" customHeight="1" x14ac:dyDescent="0.35">
      <c r="A585" s="10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5.75" customHeight="1" x14ac:dyDescent="0.35">
      <c r="A586" s="10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5.75" customHeight="1" x14ac:dyDescent="0.35">
      <c r="A587" s="10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5.75" customHeight="1" x14ac:dyDescent="0.35">
      <c r="A588" s="10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5.75" customHeight="1" x14ac:dyDescent="0.35">
      <c r="A589" s="10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5.75" customHeight="1" x14ac:dyDescent="0.35">
      <c r="A590" s="10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5.75" customHeight="1" x14ac:dyDescent="0.35">
      <c r="A591" s="10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5.75" customHeight="1" x14ac:dyDescent="0.35">
      <c r="A592" s="10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5.75" customHeight="1" x14ac:dyDescent="0.35">
      <c r="A593" s="10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5.75" customHeight="1" x14ac:dyDescent="0.35">
      <c r="A594" s="10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5.75" customHeight="1" x14ac:dyDescent="0.35">
      <c r="A595" s="10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5.75" customHeight="1" x14ac:dyDescent="0.35">
      <c r="A596" s="10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5.75" customHeight="1" x14ac:dyDescent="0.35">
      <c r="A597" s="10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5.75" customHeight="1" x14ac:dyDescent="0.35">
      <c r="A598" s="10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5.75" customHeight="1" x14ac:dyDescent="0.35">
      <c r="A599" s="10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5.75" customHeight="1" x14ac:dyDescent="0.35">
      <c r="A600" s="10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5.75" customHeight="1" x14ac:dyDescent="0.35">
      <c r="A601" s="10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5.75" customHeight="1" x14ac:dyDescent="0.35">
      <c r="A602" s="10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5.75" customHeight="1" x14ac:dyDescent="0.35">
      <c r="A603" s="10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5.75" customHeight="1" x14ac:dyDescent="0.35">
      <c r="A604" s="10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5.75" customHeight="1" x14ac:dyDescent="0.35">
      <c r="A605" s="10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5.75" customHeight="1" x14ac:dyDescent="0.35">
      <c r="A606" s="10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5.75" customHeight="1" x14ac:dyDescent="0.35">
      <c r="A607" s="10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5.75" customHeight="1" x14ac:dyDescent="0.35">
      <c r="A608" s="10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5.75" customHeight="1" x14ac:dyDescent="0.35">
      <c r="A609" s="10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5.75" customHeight="1" x14ac:dyDescent="0.35">
      <c r="A610" s="10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5.75" customHeight="1" x14ac:dyDescent="0.35">
      <c r="A611" s="10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5.75" customHeight="1" x14ac:dyDescent="0.35">
      <c r="A612" s="10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5.75" customHeight="1" x14ac:dyDescent="0.35">
      <c r="A613" s="10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5.75" customHeight="1" x14ac:dyDescent="0.35">
      <c r="A614" s="10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5.75" customHeight="1" x14ac:dyDescent="0.35">
      <c r="A615" s="10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5.75" customHeight="1" x14ac:dyDescent="0.35">
      <c r="A616" s="10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5.75" customHeight="1" x14ac:dyDescent="0.35">
      <c r="A617" s="10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5.75" customHeight="1" x14ac:dyDescent="0.35">
      <c r="A618" s="10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5.75" customHeight="1" x14ac:dyDescent="0.35">
      <c r="A619" s="10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5.75" customHeight="1" x14ac:dyDescent="0.35">
      <c r="A620" s="10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5.75" customHeight="1" x14ac:dyDescent="0.35">
      <c r="A621" s="10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5.75" customHeight="1" x14ac:dyDescent="0.35">
      <c r="A622" s="10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5.75" customHeight="1" x14ac:dyDescent="0.35">
      <c r="A623" s="10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5.75" customHeight="1" x14ac:dyDescent="0.35">
      <c r="A624" s="10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5.75" customHeight="1" x14ac:dyDescent="0.35">
      <c r="A625" s="10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5.75" customHeight="1" x14ac:dyDescent="0.35">
      <c r="A626" s="10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5.75" customHeight="1" x14ac:dyDescent="0.35">
      <c r="A627" s="10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5.75" customHeight="1" x14ac:dyDescent="0.35">
      <c r="A628" s="10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5.75" customHeight="1" x14ac:dyDescent="0.35">
      <c r="A629" s="10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5.75" customHeight="1" x14ac:dyDescent="0.35">
      <c r="A630" s="10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5.75" customHeight="1" x14ac:dyDescent="0.35">
      <c r="A631" s="10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5.75" customHeight="1" x14ac:dyDescent="0.35">
      <c r="A632" s="10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5.75" customHeight="1" x14ac:dyDescent="0.35">
      <c r="A633" s="10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5.75" customHeight="1" x14ac:dyDescent="0.35">
      <c r="A634" s="10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5.75" customHeight="1" x14ac:dyDescent="0.35">
      <c r="A635" s="10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5.75" customHeight="1" x14ac:dyDescent="0.35">
      <c r="A636" s="10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5.75" customHeight="1" x14ac:dyDescent="0.35">
      <c r="A637" s="10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5.75" customHeight="1" x14ac:dyDescent="0.35">
      <c r="A638" s="10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5.75" customHeight="1" x14ac:dyDescent="0.35">
      <c r="A639" s="10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5.75" customHeight="1" x14ac:dyDescent="0.35">
      <c r="A640" s="10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5.75" customHeight="1" x14ac:dyDescent="0.35">
      <c r="A641" s="10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5.75" customHeight="1" x14ac:dyDescent="0.35">
      <c r="A642" s="10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5.75" customHeight="1" x14ac:dyDescent="0.35">
      <c r="A643" s="10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5.75" customHeight="1" x14ac:dyDescent="0.35">
      <c r="A644" s="10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5.75" customHeight="1" x14ac:dyDescent="0.35">
      <c r="A645" s="10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5.75" customHeight="1" x14ac:dyDescent="0.35">
      <c r="A646" s="10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5.75" customHeight="1" x14ac:dyDescent="0.35">
      <c r="A647" s="10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5.75" customHeight="1" x14ac:dyDescent="0.35">
      <c r="A648" s="10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5.75" customHeight="1" x14ac:dyDescent="0.35">
      <c r="A649" s="10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5.75" customHeight="1" x14ac:dyDescent="0.35">
      <c r="A650" s="10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5.75" customHeight="1" x14ac:dyDescent="0.35">
      <c r="A651" s="10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5.75" customHeight="1" x14ac:dyDescent="0.35">
      <c r="A652" s="10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5.75" customHeight="1" x14ac:dyDescent="0.35">
      <c r="A653" s="10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5.75" customHeight="1" x14ac:dyDescent="0.35">
      <c r="A654" s="10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5.75" customHeight="1" x14ac:dyDescent="0.35">
      <c r="A655" s="10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5.75" customHeight="1" x14ac:dyDescent="0.35">
      <c r="A656" s="10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5.75" customHeight="1" x14ac:dyDescent="0.35">
      <c r="A657" s="10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5.75" customHeight="1" x14ac:dyDescent="0.35">
      <c r="A658" s="10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5.75" customHeight="1" x14ac:dyDescent="0.35">
      <c r="A659" s="10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5.75" customHeight="1" x14ac:dyDescent="0.35">
      <c r="A660" s="10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5.75" customHeight="1" x14ac:dyDescent="0.35">
      <c r="A661" s="10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5.75" customHeight="1" x14ac:dyDescent="0.35">
      <c r="A662" s="10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5.75" customHeight="1" x14ac:dyDescent="0.35">
      <c r="A663" s="10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5.75" customHeight="1" x14ac:dyDescent="0.35">
      <c r="A664" s="10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5.75" customHeight="1" x14ac:dyDescent="0.35">
      <c r="A665" s="10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5.75" customHeight="1" x14ac:dyDescent="0.35">
      <c r="A666" s="10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5.75" customHeight="1" x14ac:dyDescent="0.35">
      <c r="A667" s="10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5.75" customHeight="1" x14ac:dyDescent="0.35">
      <c r="A668" s="10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5.75" customHeight="1" x14ac:dyDescent="0.35">
      <c r="A669" s="10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5.75" customHeight="1" x14ac:dyDescent="0.35">
      <c r="A670" s="10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5.75" customHeight="1" x14ac:dyDescent="0.35">
      <c r="A671" s="10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5.75" customHeight="1" x14ac:dyDescent="0.35">
      <c r="A672" s="10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5.75" customHeight="1" x14ac:dyDescent="0.35">
      <c r="A673" s="10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5.75" customHeight="1" x14ac:dyDescent="0.35">
      <c r="A674" s="10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5.75" customHeight="1" x14ac:dyDescent="0.35">
      <c r="A675" s="10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5.75" customHeight="1" x14ac:dyDescent="0.35">
      <c r="A676" s="10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5.75" customHeight="1" x14ac:dyDescent="0.35">
      <c r="A677" s="10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5.75" customHeight="1" x14ac:dyDescent="0.35">
      <c r="A678" s="10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5.75" customHeight="1" x14ac:dyDescent="0.35">
      <c r="A679" s="10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5.75" customHeight="1" x14ac:dyDescent="0.35">
      <c r="A680" s="10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5.75" customHeight="1" x14ac:dyDescent="0.35">
      <c r="A681" s="10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5.75" customHeight="1" x14ac:dyDescent="0.35">
      <c r="A682" s="10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5.75" customHeight="1" x14ac:dyDescent="0.35">
      <c r="A683" s="10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5.75" customHeight="1" x14ac:dyDescent="0.35">
      <c r="A684" s="10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5.75" customHeight="1" x14ac:dyDescent="0.35">
      <c r="A685" s="10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5.75" customHeight="1" x14ac:dyDescent="0.35">
      <c r="A686" s="10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5.75" customHeight="1" x14ac:dyDescent="0.35">
      <c r="A687" s="10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5.75" customHeight="1" x14ac:dyDescent="0.35">
      <c r="A688" s="10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5.75" customHeight="1" x14ac:dyDescent="0.35">
      <c r="A689" s="10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5.75" customHeight="1" x14ac:dyDescent="0.35">
      <c r="A690" s="10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5.75" customHeight="1" x14ac:dyDescent="0.35">
      <c r="A691" s="10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5.75" customHeight="1" x14ac:dyDescent="0.35">
      <c r="A692" s="10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5.75" customHeight="1" x14ac:dyDescent="0.35">
      <c r="A693" s="10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5.75" customHeight="1" x14ac:dyDescent="0.35">
      <c r="A694" s="10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5.75" customHeight="1" x14ac:dyDescent="0.35">
      <c r="A695" s="10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5.75" customHeight="1" x14ac:dyDescent="0.35">
      <c r="A696" s="10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5.75" customHeight="1" x14ac:dyDescent="0.35">
      <c r="A697" s="10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5.75" customHeight="1" x14ac:dyDescent="0.35">
      <c r="A698" s="10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5.75" customHeight="1" x14ac:dyDescent="0.35">
      <c r="A699" s="10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5.75" customHeight="1" x14ac:dyDescent="0.35">
      <c r="A700" s="10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5.75" customHeight="1" x14ac:dyDescent="0.35">
      <c r="A701" s="10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5.75" customHeight="1" x14ac:dyDescent="0.35">
      <c r="A702" s="10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5.75" customHeight="1" x14ac:dyDescent="0.35">
      <c r="A703" s="10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5.75" customHeight="1" x14ac:dyDescent="0.35">
      <c r="A704" s="10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5.75" customHeight="1" x14ac:dyDescent="0.35">
      <c r="A705" s="10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5.75" customHeight="1" x14ac:dyDescent="0.35">
      <c r="A706" s="10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5.75" customHeight="1" x14ac:dyDescent="0.35">
      <c r="A707" s="10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5.75" customHeight="1" x14ac:dyDescent="0.35">
      <c r="A708" s="10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5.75" customHeight="1" x14ac:dyDescent="0.35">
      <c r="A709" s="10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5.75" customHeight="1" x14ac:dyDescent="0.35">
      <c r="A710" s="10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5.75" customHeight="1" x14ac:dyDescent="0.35">
      <c r="A711" s="10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5.75" customHeight="1" x14ac:dyDescent="0.35">
      <c r="A712" s="10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5.75" customHeight="1" x14ac:dyDescent="0.35">
      <c r="A713" s="10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5.75" customHeight="1" x14ac:dyDescent="0.35">
      <c r="A714" s="10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5.75" customHeight="1" x14ac:dyDescent="0.35">
      <c r="A715" s="10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5.75" customHeight="1" x14ac:dyDescent="0.35">
      <c r="A716" s="10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5.75" customHeight="1" x14ac:dyDescent="0.35">
      <c r="A717" s="10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5.75" customHeight="1" x14ac:dyDescent="0.35">
      <c r="A718" s="10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5.75" customHeight="1" x14ac:dyDescent="0.35">
      <c r="A719" s="10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5.75" customHeight="1" x14ac:dyDescent="0.35">
      <c r="A720" s="10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5.75" customHeight="1" x14ac:dyDescent="0.35">
      <c r="A721" s="10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5.75" customHeight="1" x14ac:dyDescent="0.35">
      <c r="A722" s="10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5.75" customHeight="1" x14ac:dyDescent="0.35">
      <c r="A723" s="10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5.75" customHeight="1" x14ac:dyDescent="0.35">
      <c r="A724" s="10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5.75" customHeight="1" x14ac:dyDescent="0.35">
      <c r="A725" s="10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5.75" customHeight="1" x14ac:dyDescent="0.35">
      <c r="A726" s="10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5.75" customHeight="1" x14ac:dyDescent="0.35">
      <c r="A727" s="10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5.75" customHeight="1" x14ac:dyDescent="0.35">
      <c r="A728" s="10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5.75" customHeight="1" x14ac:dyDescent="0.35">
      <c r="A729" s="10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5.75" customHeight="1" x14ac:dyDescent="0.35">
      <c r="A730" s="10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5.75" customHeight="1" x14ac:dyDescent="0.35">
      <c r="A731" s="10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5.75" customHeight="1" x14ac:dyDescent="0.35">
      <c r="A732" s="10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5.75" customHeight="1" x14ac:dyDescent="0.35">
      <c r="A733" s="10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5.75" customHeight="1" x14ac:dyDescent="0.35">
      <c r="A734" s="10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5.75" customHeight="1" x14ac:dyDescent="0.35">
      <c r="A735" s="10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5.75" customHeight="1" x14ac:dyDescent="0.35">
      <c r="A736" s="10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5.75" customHeight="1" x14ac:dyDescent="0.35">
      <c r="A737" s="10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5.75" customHeight="1" x14ac:dyDescent="0.35">
      <c r="A738" s="10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5.75" customHeight="1" x14ac:dyDescent="0.35">
      <c r="A739" s="10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5.75" customHeight="1" x14ac:dyDescent="0.35">
      <c r="A740" s="10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5.75" customHeight="1" x14ac:dyDescent="0.35">
      <c r="A741" s="10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5.75" customHeight="1" x14ac:dyDescent="0.35">
      <c r="A742" s="10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5.75" customHeight="1" x14ac:dyDescent="0.35">
      <c r="A743" s="10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5.75" customHeight="1" x14ac:dyDescent="0.35">
      <c r="A744" s="10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5.75" customHeight="1" x14ac:dyDescent="0.35">
      <c r="A745" s="10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5.75" customHeight="1" x14ac:dyDescent="0.35">
      <c r="A746" s="10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5.75" customHeight="1" x14ac:dyDescent="0.35">
      <c r="A747" s="10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5.75" customHeight="1" x14ac:dyDescent="0.35">
      <c r="A748" s="10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5.75" customHeight="1" x14ac:dyDescent="0.35">
      <c r="A749" s="10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5.75" customHeight="1" x14ac:dyDescent="0.35">
      <c r="A750" s="10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5.75" customHeight="1" x14ac:dyDescent="0.35">
      <c r="A751" s="10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5.75" customHeight="1" x14ac:dyDescent="0.35">
      <c r="A752" s="10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5.75" customHeight="1" x14ac:dyDescent="0.35">
      <c r="A753" s="10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5.75" customHeight="1" x14ac:dyDescent="0.35">
      <c r="A754" s="10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5.75" customHeight="1" x14ac:dyDescent="0.35">
      <c r="A755" s="10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5.75" customHeight="1" x14ac:dyDescent="0.35">
      <c r="A756" s="10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5.75" customHeight="1" x14ac:dyDescent="0.35">
      <c r="A757" s="10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5.75" customHeight="1" x14ac:dyDescent="0.35">
      <c r="A758" s="10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5.75" customHeight="1" x14ac:dyDescent="0.35">
      <c r="A759" s="10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5.75" customHeight="1" x14ac:dyDescent="0.35">
      <c r="A760" s="10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5.75" customHeight="1" x14ac:dyDescent="0.35">
      <c r="A761" s="10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5.75" customHeight="1" x14ac:dyDescent="0.35">
      <c r="A762" s="10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5.75" customHeight="1" x14ac:dyDescent="0.35">
      <c r="A763" s="10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5.75" customHeight="1" x14ac:dyDescent="0.35">
      <c r="A764" s="10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5.75" customHeight="1" x14ac:dyDescent="0.35">
      <c r="A765" s="10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5.75" customHeight="1" x14ac:dyDescent="0.35">
      <c r="A766" s="10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5.75" customHeight="1" x14ac:dyDescent="0.35">
      <c r="A767" s="10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5.75" customHeight="1" x14ac:dyDescent="0.35">
      <c r="A768" s="10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5.75" customHeight="1" x14ac:dyDescent="0.35">
      <c r="A769" s="10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5.75" customHeight="1" x14ac:dyDescent="0.35">
      <c r="A770" s="10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5.75" customHeight="1" x14ac:dyDescent="0.35">
      <c r="A771" s="10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5.75" customHeight="1" x14ac:dyDescent="0.35">
      <c r="A772" s="10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5.75" customHeight="1" x14ac:dyDescent="0.35">
      <c r="A773" s="10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5.75" customHeight="1" x14ac:dyDescent="0.35">
      <c r="A774" s="10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5.75" customHeight="1" x14ac:dyDescent="0.35">
      <c r="A775" s="10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5.75" customHeight="1" x14ac:dyDescent="0.35">
      <c r="A776" s="10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5.75" customHeight="1" x14ac:dyDescent="0.35">
      <c r="A777" s="10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5.75" customHeight="1" x14ac:dyDescent="0.35">
      <c r="A778" s="10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5.75" customHeight="1" x14ac:dyDescent="0.35">
      <c r="A779" s="10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5.75" customHeight="1" x14ac:dyDescent="0.35">
      <c r="A780" s="10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5.75" customHeight="1" x14ac:dyDescent="0.35">
      <c r="A781" s="10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5.75" customHeight="1" x14ac:dyDescent="0.35">
      <c r="A782" s="10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5.75" customHeight="1" x14ac:dyDescent="0.35">
      <c r="A783" s="10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5.75" customHeight="1" x14ac:dyDescent="0.35">
      <c r="A784" s="10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5.75" customHeight="1" x14ac:dyDescent="0.35">
      <c r="A785" s="10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5.75" customHeight="1" x14ac:dyDescent="0.35">
      <c r="A786" s="10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5.75" customHeight="1" x14ac:dyDescent="0.35">
      <c r="A787" s="10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5.75" customHeight="1" x14ac:dyDescent="0.35">
      <c r="A788" s="10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5.75" customHeight="1" x14ac:dyDescent="0.35">
      <c r="A789" s="10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5.75" customHeight="1" x14ac:dyDescent="0.35">
      <c r="A790" s="10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5.75" customHeight="1" x14ac:dyDescent="0.35">
      <c r="A791" s="10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5.75" customHeight="1" x14ac:dyDescent="0.35">
      <c r="A792" s="10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5.75" customHeight="1" x14ac:dyDescent="0.35">
      <c r="A793" s="10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5.75" customHeight="1" x14ac:dyDescent="0.35">
      <c r="A794" s="10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5.75" customHeight="1" x14ac:dyDescent="0.35">
      <c r="A795" s="10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5.75" customHeight="1" x14ac:dyDescent="0.35">
      <c r="A796" s="10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5.75" customHeight="1" x14ac:dyDescent="0.35">
      <c r="A797" s="10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5.75" customHeight="1" x14ac:dyDescent="0.35">
      <c r="A798" s="10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5.75" customHeight="1" x14ac:dyDescent="0.35">
      <c r="A799" s="10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5.75" customHeight="1" x14ac:dyDescent="0.35">
      <c r="A800" s="10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5.75" customHeight="1" x14ac:dyDescent="0.35">
      <c r="A801" s="10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5.75" customHeight="1" x14ac:dyDescent="0.35">
      <c r="A802" s="10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5.75" customHeight="1" x14ac:dyDescent="0.35">
      <c r="A803" s="10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5.75" customHeight="1" x14ac:dyDescent="0.35">
      <c r="A804" s="10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5.75" customHeight="1" x14ac:dyDescent="0.35">
      <c r="A805" s="10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5.75" customHeight="1" x14ac:dyDescent="0.35">
      <c r="A806" s="10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5.75" customHeight="1" x14ac:dyDescent="0.35">
      <c r="A807" s="10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5.75" customHeight="1" x14ac:dyDescent="0.35">
      <c r="A808" s="10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5.75" customHeight="1" x14ac:dyDescent="0.35">
      <c r="A809" s="10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5.75" customHeight="1" x14ac:dyDescent="0.35">
      <c r="A810" s="10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5.75" customHeight="1" x14ac:dyDescent="0.35">
      <c r="A811" s="10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5.75" customHeight="1" x14ac:dyDescent="0.35">
      <c r="A812" s="10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5.75" customHeight="1" x14ac:dyDescent="0.35">
      <c r="A813" s="10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5.75" customHeight="1" x14ac:dyDescent="0.35">
      <c r="A814" s="10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5.75" customHeight="1" x14ac:dyDescent="0.35">
      <c r="A815" s="10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5.75" customHeight="1" x14ac:dyDescent="0.35">
      <c r="A816" s="10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5.75" customHeight="1" x14ac:dyDescent="0.35">
      <c r="A817" s="10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5.75" customHeight="1" x14ac:dyDescent="0.35">
      <c r="A818" s="10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5.75" customHeight="1" x14ac:dyDescent="0.35">
      <c r="A819" s="10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5.75" customHeight="1" x14ac:dyDescent="0.35">
      <c r="A820" s="10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5.75" customHeight="1" x14ac:dyDescent="0.35">
      <c r="A821" s="10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5.75" customHeight="1" x14ac:dyDescent="0.35">
      <c r="A822" s="10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5.75" customHeight="1" x14ac:dyDescent="0.35">
      <c r="A823" s="10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5.75" customHeight="1" x14ac:dyDescent="0.35">
      <c r="A824" s="10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5.75" customHeight="1" x14ac:dyDescent="0.35">
      <c r="A825" s="10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5.75" customHeight="1" x14ac:dyDescent="0.35">
      <c r="A826" s="10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5.75" customHeight="1" x14ac:dyDescent="0.35">
      <c r="A827" s="10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5.75" customHeight="1" x14ac:dyDescent="0.35">
      <c r="A828" s="10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5.75" customHeight="1" x14ac:dyDescent="0.35">
      <c r="A829" s="10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5.75" customHeight="1" x14ac:dyDescent="0.35">
      <c r="A830" s="10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5.75" customHeight="1" x14ac:dyDescent="0.35">
      <c r="A831" s="10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5.75" customHeight="1" x14ac:dyDescent="0.35">
      <c r="A832" s="10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5.75" customHeight="1" x14ac:dyDescent="0.35">
      <c r="A833" s="10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5.75" customHeight="1" x14ac:dyDescent="0.35">
      <c r="A834" s="10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5.75" customHeight="1" x14ac:dyDescent="0.35">
      <c r="A835" s="10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5.75" customHeight="1" x14ac:dyDescent="0.35">
      <c r="A836" s="10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5.75" customHeight="1" x14ac:dyDescent="0.35">
      <c r="A837" s="10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5.75" customHeight="1" x14ac:dyDescent="0.35">
      <c r="A838" s="10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5.75" customHeight="1" x14ac:dyDescent="0.35">
      <c r="A839" s="10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5.75" customHeight="1" x14ac:dyDescent="0.35">
      <c r="A840" s="10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5.75" customHeight="1" x14ac:dyDescent="0.35">
      <c r="A841" s="10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5.75" customHeight="1" x14ac:dyDescent="0.35">
      <c r="A842" s="10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5.75" customHeight="1" x14ac:dyDescent="0.35">
      <c r="A843" s="10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5.75" customHeight="1" x14ac:dyDescent="0.35">
      <c r="A844" s="10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5.75" customHeight="1" x14ac:dyDescent="0.35">
      <c r="A845" s="10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5.75" customHeight="1" x14ac:dyDescent="0.35">
      <c r="A846" s="10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5.75" customHeight="1" x14ac:dyDescent="0.35">
      <c r="A847" s="10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5.75" customHeight="1" x14ac:dyDescent="0.35">
      <c r="A848" s="10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5.75" customHeight="1" x14ac:dyDescent="0.35">
      <c r="A849" s="10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5.75" customHeight="1" x14ac:dyDescent="0.35">
      <c r="A850" s="10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5.75" customHeight="1" x14ac:dyDescent="0.35">
      <c r="A851" s="10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5.75" customHeight="1" x14ac:dyDescent="0.35">
      <c r="A852" s="10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5.75" customHeight="1" x14ac:dyDescent="0.35">
      <c r="A853" s="10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5.75" customHeight="1" x14ac:dyDescent="0.35">
      <c r="A854" s="10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5.75" customHeight="1" x14ac:dyDescent="0.35">
      <c r="A855" s="10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5.75" customHeight="1" x14ac:dyDescent="0.35">
      <c r="A856" s="10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5.75" customHeight="1" x14ac:dyDescent="0.35">
      <c r="A857" s="10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5.75" customHeight="1" x14ac:dyDescent="0.35">
      <c r="A858" s="10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5.75" customHeight="1" x14ac:dyDescent="0.35">
      <c r="A859" s="10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5.75" customHeight="1" x14ac:dyDescent="0.35">
      <c r="A860" s="10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5.75" customHeight="1" x14ac:dyDescent="0.35">
      <c r="A861" s="10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5.75" customHeight="1" x14ac:dyDescent="0.35">
      <c r="A862" s="10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5.75" customHeight="1" x14ac:dyDescent="0.35">
      <c r="A863" s="10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5.75" customHeight="1" x14ac:dyDescent="0.35">
      <c r="A864" s="10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5.75" customHeight="1" x14ac:dyDescent="0.35">
      <c r="A865" s="10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5.75" customHeight="1" x14ac:dyDescent="0.35">
      <c r="A866" s="10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5.75" customHeight="1" x14ac:dyDescent="0.35">
      <c r="A867" s="10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5.75" customHeight="1" x14ac:dyDescent="0.35">
      <c r="A868" s="10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5.75" customHeight="1" x14ac:dyDescent="0.35">
      <c r="A869" s="10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5.75" customHeight="1" x14ac:dyDescent="0.35">
      <c r="A870" s="10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5.75" customHeight="1" x14ac:dyDescent="0.35">
      <c r="A871" s="10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5.75" customHeight="1" x14ac:dyDescent="0.35">
      <c r="A872" s="10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5.75" customHeight="1" x14ac:dyDescent="0.35">
      <c r="A873" s="10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5.75" customHeight="1" x14ac:dyDescent="0.35">
      <c r="A874" s="10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5.75" customHeight="1" x14ac:dyDescent="0.35">
      <c r="A875" s="10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5.75" customHeight="1" x14ac:dyDescent="0.35">
      <c r="A876" s="10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5.75" customHeight="1" x14ac:dyDescent="0.35">
      <c r="A877" s="10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5.75" customHeight="1" x14ac:dyDescent="0.35">
      <c r="A878" s="10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5.75" customHeight="1" x14ac:dyDescent="0.35">
      <c r="A879" s="10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5.75" customHeight="1" x14ac:dyDescent="0.35">
      <c r="A880" s="10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5.75" customHeight="1" x14ac:dyDescent="0.35">
      <c r="A881" s="10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5.75" customHeight="1" x14ac:dyDescent="0.35">
      <c r="A882" s="10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5.75" customHeight="1" x14ac:dyDescent="0.35">
      <c r="A883" s="10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5.75" customHeight="1" x14ac:dyDescent="0.35">
      <c r="A884" s="10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5.75" customHeight="1" x14ac:dyDescent="0.35">
      <c r="A885" s="10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5.75" customHeight="1" x14ac:dyDescent="0.35">
      <c r="A886" s="10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5.75" customHeight="1" x14ac:dyDescent="0.35">
      <c r="A887" s="10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5.75" customHeight="1" x14ac:dyDescent="0.35">
      <c r="A888" s="10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5.75" customHeight="1" x14ac:dyDescent="0.35">
      <c r="A889" s="10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5.75" customHeight="1" x14ac:dyDescent="0.35">
      <c r="A890" s="10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5.75" customHeight="1" x14ac:dyDescent="0.35">
      <c r="A891" s="10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5.75" customHeight="1" x14ac:dyDescent="0.35">
      <c r="A892" s="10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5.75" customHeight="1" x14ac:dyDescent="0.35">
      <c r="A893" s="10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5.75" customHeight="1" x14ac:dyDescent="0.35">
      <c r="A894" s="10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5.75" customHeight="1" x14ac:dyDescent="0.35">
      <c r="A895" s="10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5.75" customHeight="1" x14ac:dyDescent="0.35">
      <c r="A896" s="10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5.75" customHeight="1" x14ac:dyDescent="0.35">
      <c r="A897" s="10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5.75" customHeight="1" x14ac:dyDescent="0.35">
      <c r="A898" s="10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5.75" customHeight="1" x14ac:dyDescent="0.35">
      <c r="A899" s="10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5.75" customHeight="1" x14ac:dyDescent="0.35">
      <c r="A900" s="10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5.75" customHeight="1" x14ac:dyDescent="0.35">
      <c r="A901" s="10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5.75" customHeight="1" x14ac:dyDescent="0.35">
      <c r="A902" s="10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5.75" customHeight="1" x14ac:dyDescent="0.35">
      <c r="A903" s="10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5.75" customHeight="1" x14ac:dyDescent="0.35">
      <c r="A904" s="10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5.75" customHeight="1" x14ac:dyDescent="0.35">
      <c r="A905" s="10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5.75" customHeight="1" x14ac:dyDescent="0.35">
      <c r="A906" s="10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5.75" customHeight="1" x14ac:dyDescent="0.35">
      <c r="A907" s="10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5.75" customHeight="1" x14ac:dyDescent="0.35">
      <c r="A908" s="10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5.75" customHeight="1" x14ac:dyDescent="0.35">
      <c r="A909" s="10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5.75" customHeight="1" x14ac:dyDescent="0.35">
      <c r="A910" s="10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5.75" customHeight="1" x14ac:dyDescent="0.35">
      <c r="A911" s="10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5.75" customHeight="1" x14ac:dyDescent="0.35">
      <c r="A912" s="10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5.75" customHeight="1" x14ac:dyDescent="0.35">
      <c r="A913" s="10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5.75" customHeight="1" x14ac:dyDescent="0.35">
      <c r="A914" s="10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5.75" customHeight="1" x14ac:dyDescent="0.35">
      <c r="A915" s="10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5.75" customHeight="1" x14ac:dyDescent="0.35">
      <c r="A916" s="10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5.75" customHeight="1" x14ac:dyDescent="0.35">
      <c r="A917" s="10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5.75" customHeight="1" x14ac:dyDescent="0.35">
      <c r="A918" s="10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5.75" customHeight="1" x14ac:dyDescent="0.35">
      <c r="A919" s="10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5.75" customHeight="1" x14ac:dyDescent="0.35">
      <c r="A920" s="10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5.75" customHeight="1" x14ac:dyDescent="0.35">
      <c r="A921" s="10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5.75" customHeight="1" x14ac:dyDescent="0.35">
      <c r="A922" s="10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5.75" customHeight="1" x14ac:dyDescent="0.35">
      <c r="A923" s="10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5.75" customHeight="1" x14ac:dyDescent="0.35">
      <c r="A924" s="10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5.75" customHeight="1" x14ac:dyDescent="0.35">
      <c r="A925" s="10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5.75" customHeight="1" x14ac:dyDescent="0.35">
      <c r="A926" s="10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5.75" customHeight="1" x14ac:dyDescent="0.35">
      <c r="A927" s="10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5.75" customHeight="1" x14ac:dyDescent="0.35">
      <c r="A928" s="10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5.75" customHeight="1" x14ac:dyDescent="0.35">
      <c r="A929" s="10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5.75" customHeight="1" x14ac:dyDescent="0.35">
      <c r="A930" s="10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5.75" customHeight="1" x14ac:dyDescent="0.35">
      <c r="A931" s="10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5.75" customHeight="1" x14ac:dyDescent="0.35">
      <c r="A932" s="10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5.75" customHeight="1" x14ac:dyDescent="0.35">
      <c r="A933" s="10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5.75" customHeight="1" x14ac:dyDescent="0.35">
      <c r="A934" s="10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5.75" customHeight="1" x14ac:dyDescent="0.35">
      <c r="A935" s="10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5.75" customHeight="1" x14ac:dyDescent="0.35">
      <c r="A936" s="10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5.75" customHeight="1" x14ac:dyDescent="0.35">
      <c r="A937" s="10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5.75" customHeight="1" x14ac:dyDescent="0.35">
      <c r="A938" s="10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5.75" customHeight="1" x14ac:dyDescent="0.35">
      <c r="A939" s="10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5.75" customHeight="1" x14ac:dyDescent="0.35">
      <c r="A940" s="10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5.75" customHeight="1" x14ac:dyDescent="0.35">
      <c r="A941" s="10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5.75" customHeight="1" x14ac:dyDescent="0.35">
      <c r="A942" s="10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5.75" customHeight="1" x14ac:dyDescent="0.35">
      <c r="A943" s="10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5.75" customHeight="1" x14ac:dyDescent="0.35">
      <c r="A944" s="10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5.75" customHeight="1" x14ac:dyDescent="0.35">
      <c r="A945" s="10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5.75" customHeight="1" x14ac:dyDescent="0.35">
      <c r="A946" s="10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5.75" customHeight="1" x14ac:dyDescent="0.35">
      <c r="A947" s="10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5.75" customHeight="1" x14ac:dyDescent="0.35">
      <c r="A948" s="10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5.75" customHeight="1" x14ac:dyDescent="0.35">
      <c r="A949" s="10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5.75" customHeight="1" x14ac:dyDescent="0.35">
      <c r="A950" s="10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5.75" customHeight="1" x14ac:dyDescent="0.35">
      <c r="A951" s="10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5.75" customHeight="1" x14ac:dyDescent="0.35">
      <c r="A952" s="10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5.75" customHeight="1" x14ac:dyDescent="0.35">
      <c r="A953" s="10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5.75" customHeight="1" x14ac:dyDescent="0.35">
      <c r="A954" s="10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5.75" customHeight="1" x14ac:dyDescent="0.35">
      <c r="A955" s="10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5.75" customHeight="1" x14ac:dyDescent="0.35">
      <c r="A956" s="10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5.75" customHeight="1" x14ac:dyDescent="0.35">
      <c r="A957" s="10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5.75" customHeight="1" x14ac:dyDescent="0.35">
      <c r="A958" s="10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5.75" customHeight="1" x14ac:dyDescent="0.35">
      <c r="A959" s="10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5.75" customHeight="1" x14ac:dyDescent="0.35">
      <c r="A960" s="10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5.75" customHeight="1" x14ac:dyDescent="0.35">
      <c r="A961" s="10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5.75" customHeight="1" x14ac:dyDescent="0.35">
      <c r="A962" s="10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5.75" customHeight="1" x14ac:dyDescent="0.35">
      <c r="A963" s="10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5.75" customHeight="1" x14ac:dyDescent="0.35">
      <c r="A964" s="10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5.75" customHeight="1" x14ac:dyDescent="0.35">
      <c r="A965" s="10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5.75" customHeight="1" x14ac:dyDescent="0.35">
      <c r="A966" s="10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5.75" customHeight="1" x14ac:dyDescent="0.35">
      <c r="A967" s="10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5.75" customHeight="1" x14ac:dyDescent="0.35">
      <c r="A968" s="10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5.75" customHeight="1" x14ac:dyDescent="0.35">
      <c r="A969" s="10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5.75" customHeight="1" x14ac:dyDescent="0.35">
      <c r="A970" s="10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5.75" customHeight="1" x14ac:dyDescent="0.35">
      <c r="A971" s="10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5.75" customHeight="1" x14ac:dyDescent="0.35">
      <c r="A972" s="10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5.75" customHeight="1" x14ac:dyDescent="0.35">
      <c r="A973" s="10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5.75" customHeight="1" x14ac:dyDescent="0.35">
      <c r="A974" s="10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5.75" customHeight="1" x14ac:dyDescent="0.35">
      <c r="A975" s="10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5.75" customHeight="1" x14ac:dyDescent="0.35">
      <c r="A976" s="10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5.75" customHeight="1" x14ac:dyDescent="0.35">
      <c r="A977" s="10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5.75" customHeight="1" x14ac:dyDescent="0.35">
      <c r="A978" s="10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5.75" customHeight="1" x14ac:dyDescent="0.35">
      <c r="A979" s="10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5.75" customHeight="1" x14ac:dyDescent="0.35">
      <c r="A980" s="10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5.75" customHeight="1" x14ac:dyDescent="0.35">
      <c r="A981" s="10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5.75" customHeight="1" x14ac:dyDescent="0.35">
      <c r="A982" s="10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5.75" customHeight="1" x14ac:dyDescent="0.35">
      <c r="A983" s="10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5.75" customHeight="1" x14ac:dyDescent="0.35">
      <c r="A984" s="10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5.75" customHeight="1" x14ac:dyDescent="0.35">
      <c r="A985" s="10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5.75" customHeight="1" x14ac:dyDescent="0.35">
      <c r="A986" s="10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5.75" customHeight="1" x14ac:dyDescent="0.35">
      <c r="A987" s="10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5.75" customHeight="1" x14ac:dyDescent="0.35">
      <c r="A988" s="10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5.75" customHeight="1" x14ac:dyDescent="0.35">
      <c r="A989" s="10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5.75" customHeight="1" x14ac:dyDescent="0.35">
      <c r="A990" s="10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5.75" customHeight="1" x14ac:dyDescent="0.35">
      <c r="A991" s="10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5.75" customHeight="1" x14ac:dyDescent="0.35">
      <c r="A992" s="10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</sheetData>
  <pageMargins left="0.7" right="0.7" top="0.75" bottom="0.75" header="0" footer="0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Irving</cp:lastModifiedBy>
  <cp:lastPrinted>2025-09-09T17:05:27Z</cp:lastPrinted>
  <dcterms:created xsi:type="dcterms:W3CDTF">2011-04-20T17:22:00Z</dcterms:created>
  <dcterms:modified xsi:type="dcterms:W3CDTF">2026-03-09T21:56:14Z</dcterms:modified>
</cp:coreProperties>
</file>